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آمریت تحلیل پروژه ها\تحت کار\پروژه لین انتقالی دشت ارچی\شرطنامه\"/>
    </mc:Choice>
  </mc:AlternateContent>
  <xr:revisionPtr revIDLastSave="0" documentId="13_ncr:1_{250B5F52-7406-4A3A-AE64-0E8B9B1FBCAA}" xr6:coauthVersionLast="36" xr6:coauthVersionMax="36" xr10:uidLastSave="{00000000-0000-0000-0000-000000000000}"/>
  <bookViews>
    <workbookView xWindow="0" yWindow="0" windowWidth="19200" windowHeight="6810" tabRatio="693" activeTab="2" xr2:uid="{00000000-000D-0000-FFFF-FFFF00000000}"/>
  </bookViews>
  <sheets>
    <sheet name="Schedule - 1" sheetId="18" r:id="rId1"/>
    <sheet name="Schedule - 3" sheetId="20" r:id="rId2"/>
    <sheet name="Schedule - 4" sheetId="13" r:id="rId3"/>
    <sheet name="Schedule 5 - Summary" sheetId="22" r:id="rId4"/>
  </sheets>
  <definedNames>
    <definedName name="_Toc106000133" localSheetId="0">'Schedule - 1'!$A$3</definedName>
    <definedName name="_Toc106000135" localSheetId="1">'Schedule - 3'!$A$2</definedName>
    <definedName name="_Toc106000137" localSheetId="3">'Schedule 5 - Summary'!$A$2</definedName>
    <definedName name="_xlnm.Print_Area" localSheetId="0">'Schedule - 1'!$A$1:$G$91</definedName>
    <definedName name="_xlnm.Print_Area" localSheetId="2">'Schedule - 4'!$A$1:$F$39</definedName>
    <definedName name="_xlnm.Print_Area" localSheetId="3">'Schedule 5 - Summary'!$A$1:$C$16</definedName>
    <definedName name="_xlnm.Print_Titles" localSheetId="0">'Schedule - 1'!$3:$7</definedName>
    <definedName name="_xlnm.Print_Titles" localSheetId="2">'Schedule - 4'!$2:$5</definedName>
  </definedNames>
  <calcPr calcId="191029"/>
</workbook>
</file>

<file path=xl/calcChain.xml><?xml version="1.0" encoding="utf-8"?>
<calcChain xmlns="http://schemas.openxmlformats.org/spreadsheetml/2006/main">
  <c r="E10" i="18" l="1"/>
</calcChain>
</file>

<file path=xl/sharedStrings.xml><?xml version="1.0" encoding="utf-8"?>
<sst xmlns="http://schemas.openxmlformats.org/spreadsheetml/2006/main" count="360" uniqueCount="262">
  <si>
    <t>Quantity</t>
  </si>
  <si>
    <t>Item</t>
  </si>
  <si>
    <t>Description</t>
  </si>
  <si>
    <t>Country of Origin</t>
  </si>
  <si>
    <t>set</t>
  </si>
  <si>
    <t>Set</t>
  </si>
  <si>
    <t>pcs</t>
  </si>
  <si>
    <t>Name of Bidder</t>
  </si>
  <si>
    <t>Signature of Bidder</t>
  </si>
  <si>
    <t>Schedules of Rates and Prices</t>
  </si>
  <si>
    <t>Specify currencies in accordance with ITB 19.1 of the BDS. Create additional columns for foreign currencies if so required.</t>
  </si>
  <si>
    <t>Schedule No.</t>
  </si>
  <si>
    <t>Title</t>
  </si>
  <si>
    <t>Installation and Other Services</t>
  </si>
  <si>
    <t>Specify currency in accordance with ITB 19.1 of the BDS. Create additional columns for foreign currencies if so required.</t>
  </si>
  <si>
    <t>Taxes and/or duties from Schedules 1 and 2 may be added to the contract price in accordance with GCC 14 (Taxes and Duties) but excluded from bid evaluation in accordance with ITB 39.2.</t>
  </si>
  <si>
    <t>Specify currency in accordance with ITB 19.1 of the BDS.</t>
  </si>
  <si>
    <t>As described in SCC 22.2.7.</t>
  </si>
  <si>
    <t>MT</t>
  </si>
  <si>
    <t>Air Borne Observation Number Plate</t>
  </si>
  <si>
    <t>Nos.</t>
  </si>
  <si>
    <t>Sets</t>
  </si>
  <si>
    <t>Joint boxes</t>
  </si>
  <si>
    <t>Joint termination boxes</t>
  </si>
  <si>
    <t>OPGW Suspension assembly</t>
  </si>
  <si>
    <t>OPGW Tension assembly</t>
  </si>
  <si>
    <t xml:space="preserve">Joint boxes </t>
  </si>
  <si>
    <t>Portable Megger OHL insulation tester, digital</t>
  </si>
  <si>
    <t>Portable tower earthing measurement set</t>
  </si>
  <si>
    <t>OPGW splicing set (fusion splicer)</t>
  </si>
  <si>
    <t>Optical time domain relectometer (OTDR)</t>
  </si>
  <si>
    <t>Optical talk set</t>
  </si>
  <si>
    <t>Torque wrenches (up to 24 mm bolt, max torque 300 Nm)</t>
  </si>
  <si>
    <t>OHL technicians maintenance tools in steel box</t>
  </si>
  <si>
    <t>Conductor jointing sets</t>
  </si>
  <si>
    <t xml:space="preserve">Cubic Meter </t>
  </si>
  <si>
    <t>Route-km</t>
  </si>
  <si>
    <t>Phase Plate (set of 3)</t>
  </si>
  <si>
    <t>Danger Plate</t>
  </si>
  <si>
    <t xml:space="preserve">Stockbridge vibration damper for OPGW </t>
  </si>
  <si>
    <t>Tower Number Plates</t>
  </si>
  <si>
    <t>B</t>
  </si>
  <si>
    <t>C</t>
  </si>
  <si>
    <t>A-1</t>
  </si>
  <si>
    <t>A-2</t>
  </si>
  <si>
    <t>A-2.1</t>
  </si>
  <si>
    <t>A-2.2</t>
  </si>
  <si>
    <t>A-2.3</t>
  </si>
  <si>
    <t>A-2.4</t>
  </si>
  <si>
    <t>A-2.5</t>
  </si>
  <si>
    <t>A-3</t>
  </si>
  <si>
    <t>A-3.1</t>
  </si>
  <si>
    <t>A-4</t>
  </si>
  <si>
    <t>A-4.1</t>
  </si>
  <si>
    <t>A-4.2</t>
  </si>
  <si>
    <t>A-5</t>
  </si>
  <si>
    <t>A-5.1</t>
  </si>
  <si>
    <t>A-5.2</t>
  </si>
  <si>
    <t>A-5.3</t>
  </si>
  <si>
    <t>A-5.4</t>
  </si>
  <si>
    <t>A-5.5</t>
  </si>
  <si>
    <t>A-6</t>
  </si>
  <si>
    <t>A-6.1</t>
  </si>
  <si>
    <t>A-6.2</t>
  </si>
  <si>
    <t>A-6.3</t>
  </si>
  <si>
    <t>A-6.4</t>
  </si>
  <si>
    <t>A-6.5</t>
  </si>
  <si>
    <t>A-7</t>
  </si>
  <si>
    <t>A-7.1</t>
  </si>
  <si>
    <t>A</t>
  </si>
  <si>
    <t>Unit</t>
  </si>
  <si>
    <t xml:space="preserve">Circuit Plate </t>
  </si>
  <si>
    <t>A-3.2</t>
  </si>
  <si>
    <t>7 = 5 x 6</t>
  </si>
  <si>
    <t>A-1.1</t>
  </si>
  <si>
    <t>Concrete barrier for tower base protection at steep slopes, intermittent flooding zones or in vicinity of intermittent water courses</t>
  </si>
  <si>
    <t>Compensation costs for temporary access roads to tower locations</t>
  </si>
  <si>
    <t>Tower Load test, to destruction, suspension tower</t>
  </si>
  <si>
    <t>Route km</t>
  </si>
  <si>
    <t>Tower Type tests</t>
  </si>
  <si>
    <t>Lattice Tower Grounding / Earthing materials, Towers earthing system, including Wire, lugs, earthing electrode etc. for each tower.</t>
  </si>
  <si>
    <t>(DDP)</t>
  </si>
  <si>
    <t>Stockbridge dampers for single conductor ACSR "Wolf" 158  mm2, 220 kV</t>
  </si>
  <si>
    <t>LS</t>
  </si>
  <si>
    <r>
      <t>a</t>
    </r>
    <r>
      <rPr>
        <sz val="8"/>
        <rFont val="Calibri"/>
        <family val="2"/>
        <scheme val="minor"/>
      </rPr>
      <t xml:space="preserve">    </t>
    </r>
    <r>
      <rPr>
        <i/>
        <sz val="8"/>
        <rFont val="Calibri"/>
        <family val="2"/>
        <scheme val="minor"/>
      </rPr>
      <t>Specify currency in accordance with ITB 19.1 of the BDS.</t>
    </r>
  </si>
  <si>
    <r>
      <t>a</t>
    </r>
    <r>
      <rPr>
        <sz val="8"/>
        <rFont val="Calibri"/>
        <family val="2"/>
        <scheme val="minor"/>
      </rPr>
      <t xml:space="preserve"> </t>
    </r>
  </si>
  <si>
    <r>
      <t>b</t>
    </r>
    <r>
      <rPr>
        <i/>
        <sz val="8"/>
        <rFont val="Calibri"/>
        <family val="2"/>
        <scheme val="minor"/>
      </rPr>
      <t xml:space="preserve">   </t>
    </r>
  </si>
  <si>
    <r>
      <t>a</t>
    </r>
    <r>
      <rPr>
        <i/>
        <sz val="10"/>
        <rFont val="Calibri"/>
        <family val="2"/>
        <scheme val="minor"/>
      </rPr>
      <t xml:space="preserve"> </t>
    </r>
  </si>
  <si>
    <r>
      <t>b</t>
    </r>
    <r>
      <rPr>
        <sz val="8"/>
        <rFont val="Calibri"/>
        <family val="2"/>
        <scheme val="minor"/>
      </rPr>
      <t xml:space="preserve"> </t>
    </r>
  </si>
  <si>
    <t>A-6.6</t>
  </si>
  <si>
    <t>No's</t>
  </si>
  <si>
    <t>Preformed Armor Rods, suitable for single ACSR "Wolf" 158  mm2, 220 kV</t>
  </si>
  <si>
    <t>Standard Tools :
(The Bidder shall provide specifications for all tools offered according to this schedule and to be submitted in bid package)</t>
  </si>
  <si>
    <t xml:space="preserve">Route Survey and Detailed line geodetic survey </t>
  </si>
  <si>
    <t>Suspension assembly for conductor(complete for 3- phase /tower)</t>
  </si>
  <si>
    <t>Tension assembly for Conductor( complete for 3- phase /tower)</t>
  </si>
  <si>
    <t>Per Twr</t>
  </si>
  <si>
    <t>Supply of plant materials, equipment, mandatory spare parts and tools required for the  220 kV OHTL complete in every respect</t>
  </si>
  <si>
    <t>As-built, Testing, Commissioning, Energizing and Manuals.</t>
  </si>
  <si>
    <t>Tower Load test, to ultimate design load, Tension tower DD/HAT2</t>
  </si>
  <si>
    <t>Tower and line identification Plates :</t>
  </si>
  <si>
    <t>Conductor, OPGW with necessary accessories (including jumper, joints, clamps, fittings, dampers) for fully functional 220 kV Transmission Line:</t>
  </si>
  <si>
    <t>220 kV Composite Long Rod Insulator Complete Sets with fittings, clamps and accessories for ACSR Wolf Size single Conductor Line:</t>
  </si>
  <si>
    <t xml:space="preserve">Pilot insulator with suitable counter weight including  accessories as per design requirement ( for high Angle Towers if required) </t>
  </si>
  <si>
    <t>ACSR "Wolf" Conductor of Nominal Aluminum Cross Sectional Area 158 mm2 (single circuits, single Conductor, 3 phases)</t>
  </si>
  <si>
    <t>Conductor mid span straight joints   suitable to ACSR 158.</t>
  </si>
  <si>
    <t>Suspension  tower type NST2 (0- 2 deg) +3m Body Extension, complete with Step bolts, ACD and foundation stubs</t>
  </si>
  <si>
    <r>
      <t>Leg Standard for tower type NST2 (0 - 2</t>
    </r>
    <r>
      <rPr>
        <vertAlign val="superscript"/>
        <sz val="10"/>
        <rFont val="Calibri"/>
        <family val="2"/>
        <scheme val="minor"/>
      </rPr>
      <t>o</t>
    </r>
    <r>
      <rPr>
        <sz val="10"/>
        <rFont val="Calibri"/>
        <family val="2"/>
        <scheme val="minor"/>
      </rPr>
      <t xml:space="preserve">) </t>
    </r>
  </si>
  <si>
    <r>
      <t>Heavy angle tower type HAT2 (30 - 60</t>
    </r>
    <r>
      <rPr>
        <vertAlign val="superscript"/>
        <sz val="10"/>
        <rFont val="Calibri"/>
        <family val="2"/>
        <scheme val="minor"/>
      </rPr>
      <t xml:space="preserve">o </t>
    </r>
    <r>
      <rPr>
        <sz val="10"/>
        <rFont val="Calibri"/>
        <family val="2"/>
        <scheme val="minor"/>
      </rPr>
      <t>)+3m Body extension complete with step bolts, ACD and foundation stubs</t>
    </r>
  </si>
  <si>
    <t>Leg  Standards for tower type HAT2 (30 - 60) deg</t>
  </si>
  <si>
    <t>Permanent access roads as required</t>
  </si>
  <si>
    <t>Temporary access roads with tie roads and platforms for complete line route as required</t>
  </si>
  <si>
    <t xml:space="preserve">Geotechnical (soils) survey, in-situ, laboratory testing and report preparation </t>
  </si>
  <si>
    <t>Assemblies including fitting, accessories and vibration dampers for Conductor and OPGW:</t>
  </si>
  <si>
    <t>Necessary material and equipment required for Connection at Substations:</t>
  </si>
  <si>
    <t>Mandatory Spare Parts:</t>
  </si>
  <si>
    <t>Tower Structural Design, foundation design, OPGW and insulator design, other required equipment design along with Hardware Fittings &amp; accessories, fabrication, drawings  including approvals and report finalizations.</t>
  </si>
  <si>
    <t>Tower base and foundation erosion protection</t>
  </si>
  <si>
    <t>Grounding (Tower  earthing system) for all towers.</t>
  </si>
  <si>
    <t>Earthing/Grounding:</t>
  </si>
  <si>
    <t xml:space="preserve">PCC works </t>
  </si>
  <si>
    <t>Additional earthing installation including counterpoising at 40m, 60m and 100m</t>
  </si>
  <si>
    <t xml:space="preserve">OPGW stringing with fitting and accessories installation works including  assemblies, clamps, joints, vibration dampers, splicing,  joint boxes, joint termination boxes and other necessary accessories. </t>
  </si>
  <si>
    <t>Total of Tools</t>
  </si>
  <si>
    <t xml:space="preserve">TOTAL </t>
  </si>
  <si>
    <t xml:space="preserve">Grand Total </t>
  </si>
  <si>
    <t>Total of Mandatory Spare Parts</t>
  </si>
  <si>
    <t>Stringing of conductor and OPGW including installation of insulator, clamps, fittings and accessories:</t>
  </si>
  <si>
    <t>Double sheave plley block 5T capacity with all accessories</t>
  </si>
  <si>
    <t>Sagging winch 10 Ton capacity with all accessories</t>
  </si>
  <si>
    <t>Conductor repair sleeves suitable to ACSR 158.</t>
  </si>
  <si>
    <t>C-1</t>
  </si>
  <si>
    <t>C-2</t>
  </si>
  <si>
    <t>C-3</t>
  </si>
  <si>
    <t>C-4</t>
  </si>
  <si>
    <t>C-5</t>
  </si>
  <si>
    <t>C-6</t>
  </si>
  <si>
    <t>C-7</t>
  </si>
  <si>
    <t>C-8</t>
  </si>
  <si>
    <t>C-9</t>
  </si>
  <si>
    <t>C-10</t>
  </si>
  <si>
    <t>B-1</t>
  </si>
  <si>
    <t>B-2</t>
  </si>
  <si>
    <t>B-3</t>
  </si>
  <si>
    <t>B-4</t>
  </si>
  <si>
    <t>B-5</t>
  </si>
  <si>
    <t>Leg extensions +2m for HAT2</t>
  </si>
  <si>
    <t>Leg extensions +2m for NST2</t>
  </si>
  <si>
    <t>Anti-Climbing device/Anti-Theft Devices</t>
  </si>
  <si>
    <t xml:space="preserve">Towers along with stubs, Body extensions, Leg extensions and accessories including Attachment Devices, Nuts, bolts, washers, step bolts, anti-theft bolts  for all tower types: </t>
  </si>
  <si>
    <t>A-1.2</t>
  </si>
  <si>
    <t>Tower Grounding/Earthing (Complete for 3 phase) that includes:</t>
  </si>
  <si>
    <t>Vibration dampers for Conductor (Stockbridge type) required as per technical requirement</t>
  </si>
  <si>
    <t>A-4.3</t>
  </si>
  <si>
    <t>A-4.4</t>
  </si>
  <si>
    <t>Single Suspension Composite long rod insulator string complete sets (fittings, armor rod, suspension clamp, arcing horn, etc.)</t>
  </si>
  <si>
    <r>
      <t>Double suspension Composite Long rod insulator string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  Complete sets of 2 (fittings, armor rod, suspension clamps, arcing horn, etc.) </t>
    </r>
  </si>
  <si>
    <t>Single Tension Composite long rod insulator string complete set (fittings, Compression type tension clamps, arcing horn, etc.)</t>
  </si>
  <si>
    <t>Double Tension composite long rod insulator string complete set of 2  (fittings, armor rod, compression type tension clamps, arcing horn etc.)</t>
  </si>
  <si>
    <r>
      <t>a</t>
    </r>
    <r>
      <rPr>
        <sz val="10"/>
        <rFont val="Calibri"/>
        <family val="2"/>
        <scheme val="minor"/>
      </rPr>
      <t xml:space="preserve"> </t>
    </r>
  </si>
  <si>
    <t>Vibration dampers for OPGW (Stockbridge type) required as per technical requirement</t>
  </si>
  <si>
    <t>Suspension assembly for OPGW(Complete set per tower)</t>
  </si>
  <si>
    <t>Tension assembly for OPGW (Complete set per tower) for both side</t>
  </si>
  <si>
    <t xml:space="preserve">Total of Equipmnets and Materials 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</si>
  <si>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</si>
  <si>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</si>
  <si>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</si>
  <si>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</si>
  <si>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</si>
  <si>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</si>
  <si>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</si>
  <si>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</si>
  <si>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</si>
  <si>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B-15</t>
  </si>
  <si>
    <t>B-16</t>
  </si>
  <si>
    <t>B-17</t>
  </si>
  <si>
    <t>B-18</t>
  </si>
  <si>
    <t>B-19</t>
  </si>
  <si>
    <t>B-20</t>
  </si>
  <si>
    <t>B-21</t>
  </si>
  <si>
    <t>B-22</t>
  </si>
  <si>
    <t>B-23</t>
  </si>
  <si>
    <t>B-24</t>
  </si>
  <si>
    <t>Training for  OPGW,  joint box assembly, splicing technology, patch panel assemble, fiber technology, fibre optic cable testing with their maintenance and O&amp;M trainings in Employer's country, min 2 weeks, for 5 persons. All costs included.</t>
  </si>
  <si>
    <t>per tower</t>
  </si>
  <si>
    <t>Double Tension composite long rod insulator string complete set of 2 (fittings, armor rod, compression type tension clamps, arcing horn etc.)</t>
  </si>
  <si>
    <t>D</t>
  </si>
  <si>
    <t>As-built documents, Operation-Maintenance Manuals, Testing, Commissioning and energization with Completion Reports for the entire Project</t>
  </si>
  <si>
    <t xml:space="preserve">Conductors stringing with fitting and accessories installation works including insulator strings along with fittings, assemblies, clamps, joints, vibration dampers, jumpers and other necessary accessories. </t>
  </si>
  <si>
    <t>Installation of Lattice Suspension, Tension and Dead end towers (NST2, LAT2, MAT2, HAT2 and DET2) along with body extensions, Leg extensions, attaachements, step bolts, fitting and accessories.</t>
  </si>
  <si>
    <t>Installation of Foundations for all type of towers and all types of soils including stubs setting, PCC, RCC, form working, Reinforcement/rebar installation, curing, Excavation, backfilling, compaction and final grading complete) includes in following items:</t>
  </si>
  <si>
    <t xml:space="preserve">Cubic Meter or RCC </t>
  </si>
  <si>
    <t xml:space="preserve">Excavation works </t>
  </si>
  <si>
    <t>RCC works (including stub setting, reinforcement/rebar installation, form work, curing, backfilling, compaction and final grading, etc.)</t>
  </si>
  <si>
    <t xml:space="preserve"> Tower plates and Anti-Climbing device/Anti-Theft Devices</t>
  </si>
  <si>
    <t>D-1</t>
  </si>
  <si>
    <t>D-2</t>
  </si>
  <si>
    <t>D-3</t>
  </si>
  <si>
    <t>D-4</t>
  </si>
  <si>
    <t>D-5</t>
  </si>
  <si>
    <t xml:space="preserve">Survey, Geotech, Design services and Tranings </t>
  </si>
  <si>
    <t>E</t>
  </si>
  <si>
    <t>E-1</t>
  </si>
  <si>
    <t>E-1.2</t>
  </si>
  <si>
    <t>E-1.3</t>
  </si>
  <si>
    <t>E-1.4</t>
  </si>
  <si>
    <t>E-1.5</t>
  </si>
  <si>
    <t>E-2</t>
  </si>
  <si>
    <t>E-2.1</t>
  </si>
  <si>
    <t>E-2.2</t>
  </si>
  <si>
    <t>E-3</t>
  </si>
  <si>
    <t>E-3.1</t>
  </si>
  <si>
    <t>E-3.2</t>
  </si>
  <si>
    <t>E-3.3</t>
  </si>
  <si>
    <t>E-3.4</t>
  </si>
  <si>
    <t>E-3.5</t>
  </si>
  <si>
    <t>E-4</t>
  </si>
  <si>
    <t>E-4.1</t>
  </si>
  <si>
    <t>E-4.2</t>
  </si>
  <si>
    <t>E-5</t>
  </si>
  <si>
    <t>E-5.1</t>
  </si>
  <si>
    <t>E-6</t>
  </si>
  <si>
    <t>E-6.1</t>
  </si>
  <si>
    <t>E-6.2</t>
  </si>
  <si>
    <t>E-7</t>
  </si>
  <si>
    <t>E-7.1</t>
  </si>
  <si>
    <t>Tower installations with basic body, all types of body &amp; leg extensions, plates, bolts &amp; nuts, washers, anti theft bolts, step bolts, tack welding and fixing of complete towers fitting and accessories:</t>
  </si>
  <si>
    <t>Lattice Tower Suspension and Tension (NST2, LAT2, MAT2,HAT2 and DET2) with stubs, legs and body extensions including Nuts, bolts, washers, attachments, Theft Bolts, accessories complete in every aspect.</t>
  </si>
  <si>
    <t>A-3.2.1</t>
  </si>
  <si>
    <t>A-3.2.2</t>
  </si>
  <si>
    <t>A-3.2.3</t>
  </si>
  <si>
    <t>ACSR "Wolf" Conductor of Nominal Aluminum Cross Sectional Area 158 mm2 (Single Circuits, Single Conductor, 3 Phases, including joints, repair sleeves, jumper loops and clamps)</t>
  </si>
  <si>
    <t>Transmission line Plan and profile, tower schedule, Sag-tension tables, towers spotting, route clearance report and other design services as specified in General &amp; Particular Technical Specifications</t>
  </si>
  <si>
    <t>General works including (Security, Demining, Teemporary/Perminant compensaton of access road and assistance to employer at site)</t>
  </si>
  <si>
    <t xml:space="preserve">Demining </t>
  </si>
  <si>
    <t>Additional earthing system including Counterpoise  (if required).</t>
  </si>
  <si>
    <t xml:space="preserve">  -Counterpoise Type - 100 m </t>
  </si>
  <si>
    <t xml:space="preserve">  -Counterpoise Type - 60 m </t>
  </si>
  <si>
    <t xml:space="preserve">  -Counterpoise Type - 40 m </t>
  </si>
  <si>
    <t xml:space="preserve">All 220-kV equipment required to complete loop-ins at substations gantries (Asqalan SS and Dasht archi SS) including: fittings, insulators, down-droppers, joints, OPGW connection etc. </t>
  </si>
  <si>
    <t xml:space="preserve"> 220 kV Overhead Transmission Line from Asqalan Substation to Dasht archi Substation</t>
  </si>
  <si>
    <t>220 kV Overhead Transmission Line from Asqalan Substation to Dasht Archi Substation</t>
  </si>
  <si>
    <t>220 kV OHL from Asqalan SS to Dashat Archi SS installations of Foundations along with accessories, single circuit towers with all components, 3-phase single conductor, OPGW, insulators with their accessories, fittings and accessories complete in every respect on turnkey basis considering employer's requierments.</t>
  </si>
  <si>
    <t>E-5.2</t>
  </si>
  <si>
    <t>OPGW 24-fiber single wire with necessary accessories including: extra length required for installation purpose, connection at joint boxes and joint termination boxes.</t>
  </si>
  <si>
    <t>OPGW 24-Fibre</t>
  </si>
  <si>
    <t xml:space="preserve">Schedule No. 3:  Transmission Line Design, Drawings and Documentation </t>
  </si>
  <si>
    <t xml:space="preserve">Supply  of 220KV Singal circuit/Singal conductor per phase transmission Line  From Asqalan Substation to Dash-e-Archi New Substation with length of (44.5 KM) </t>
  </si>
  <si>
    <t>Price Schedule No.1</t>
  </si>
  <si>
    <t>Price Schedule No.3</t>
  </si>
  <si>
    <t xml:space="preserve">Transmission Line Design, Drawings and Documentation </t>
  </si>
  <si>
    <t>Price Schedule No.4</t>
  </si>
  <si>
    <r>
      <rPr>
        <b/>
        <sz val="16"/>
        <rFont val="Calibri"/>
        <family val="2"/>
        <scheme val="minor"/>
      </rPr>
      <t xml:space="preserve">Schedule No. 5: </t>
    </r>
    <r>
      <rPr>
        <b/>
        <sz val="14"/>
        <rFont val="Calibri"/>
        <family val="2"/>
        <scheme val="minor"/>
      </rPr>
      <t xml:space="preserve"> Grand Summary</t>
    </r>
  </si>
  <si>
    <r>
      <rPr>
        <b/>
        <sz val="14"/>
        <rFont val="Calibri"/>
        <family val="2"/>
        <scheme val="minor"/>
      </rPr>
      <t>Price Schedule : 1-</t>
    </r>
    <r>
      <rPr>
        <b/>
        <sz val="12"/>
        <rFont val="Calibri"/>
        <family val="2"/>
        <scheme val="minor"/>
      </rPr>
      <t xml:space="preserve">  Supply  of 220KV Singal circuit/Singal conductor per phase transmission Line  From Asqalan Substation to Dash-e-Archi New Substation with length of (44.5 KM) </t>
    </r>
  </si>
  <si>
    <t>Schedule No. 4 - Installation and Other Services</t>
  </si>
  <si>
    <t>Unite Price (AFN)</t>
  </si>
  <si>
    <t>Total Price  (AFN)</t>
  </si>
  <si>
    <t>6 = 4 x 5</t>
  </si>
  <si>
    <t>Unit Price (AFN)</t>
  </si>
  <si>
    <t>Total Price (AFN)</t>
  </si>
  <si>
    <t>6= 4 x 5</t>
  </si>
  <si>
    <r>
      <t>Total Price (AFN)</t>
    </r>
    <r>
      <rPr>
        <b/>
        <i/>
        <vertAlign val="superscript"/>
        <sz val="1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</si>
</sst>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21" x14ac:knownFonts="1">
    <font>
      <sz val="12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vertAlign val="superscript"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2"/>
      <name val="Calibri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" fillId="0" borderId="0"/>
    <xf numFmtId="43" fontId="17" fillId="0" borderId="0" applyFont="0" applyFill="0" applyBorder="0" applyAlignment="0" applyProtection="0"/>
    <xf numFmtId="0" fontId="17" fillId="0" borderId="0"/>
  </cellStyleXfs>
  <cellXfs count="145">
    <xf numFmtId="0" fontId="0" fillId="0" borderId="0" xfId="0"/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3" fillId="0" borderId="19" xfId="0" applyFont="1" applyBorder="1" applyAlignment="1">
      <alignment horizont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3" fillId="2" borderId="21" xfId="0" applyFont="1" applyFill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 indent="2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21" xfId="0" applyFont="1" applyBorder="1" applyAlignment="1">
      <alignment horizontal="center" wrapText="1"/>
    </xf>
    <xf numFmtId="43" fontId="9" fillId="0" borderId="7" xfId="2" applyFont="1" applyBorder="1" applyAlignment="1">
      <alignment horizontal="center" vertical="center" wrapText="1"/>
    </xf>
    <xf numFmtId="43" fontId="3" fillId="0" borderId="13" xfId="2" applyFont="1" applyBorder="1" applyAlignment="1">
      <alignment horizontal="center" vertical="center" wrapText="1"/>
    </xf>
    <xf numFmtId="43" fontId="3" fillId="2" borderId="21" xfId="2" applyFont="1" applyFill="1" applyBorder="1" applyAlignment="1">
      <alignment horizontal="center" wrapText="1"/>
    </xf>
    <xf numFmtId="43" fontId="3" fillId="0" borderId="21" xfId="2" applyFont="1" applyBorder="1" applyAlignment="1">
      <alignment horizontal="center" wrapText="1"/>
    </xf>
    <xf numFmtId="43" fontId="3" fillId="2" borderId="21" xfId="2" applyFont="1" applyFill="1" applyBorder="1" applyAlignment="1">
      <alignment vertical="center" wrapText="1"/>
    </xf>
    <xf numFmtId="43" fontId="3" fillId="2" borderId="21" xfId="2" applyFont="1" applyFill="1" applyBorder="1" applyAlignment="1">
      <alignment horizontal="center" vertical="center" wrapText="1"/>
    </xf>
    <xf numFmtId="43" fontId="3" fillId="0" borderId="20" xfId="2" applyFont="1" applyBorder="1" applyAlignment="1">
      <alignment horizontal="center" wrapText="1"/>
    </xf>
    <xf numFmtId="43" fontId="3" fillId="0" borderId="0" xfId="2" applyFont="1" applyAlignment="1">
      <alignment vertical="center" wrapText="1"/>
    </xf>
    <xf numFmtId="43" fontId="3" fillId="0" borderId="10" xfId="2" applyFont="1" applyBorder="1" applyAlignment="1">
      <alignment vertical="center" wrapText="1"/>
    </xf>
    <xf numFmtId="43" fontId="6" fillId="0" borderId="0" xfId="2" applyFont="1"/>
    <xf numFmtId="43" fontId="9" fillId="0" borderId="6" xfId="2" applyFont="1" applyBorder="1" applyAlignment="1">
      <alignment horizontal="center" vertical="center" wrapText="1"/>
    </xf>
    <xf numFmtId="43" fontId="9" fillId="0" borderId="9" xfId="2" applyFont="1" applyBorder="1" applyAlignment="1">
      <alignment horizontal="center" vertical="center" wrapText="1"/>
    </xf>
    <xf numFmtId="43" fontId="3" fillId="0" borderId="19" xfId="2" applyFont="1" applyFill="1" applyBorder="1" applyAlignment="1">
      <alignment horizontal="center" wrapText="1"/>
    </xf>
    <xf numFmtId="43" fontId="12" fillId="0" borderId="0" xfId="2" applyFont="1" applyAlignment="1">
      <alignment vertical="center" wrapText="1"/>
    </xf>
    <xf numFmtId="43" fontId="12" fillId="0" borderId="10" xfId="2" applyFont="1" applyBorder="1" applyAlignment="1">
      <alignment vertical="center" wrapText="1"/>
    </xf>
    <xf numFmtId="43" fontId="3" fillId="0" borderId="17" xfId="2" applyFont="1" applyBorder="1" applyAlignment="1">
      <alignment horizontal="center" vertical="center" wrapText="1"/>
    </xf>
    <xf numFmtId="43" fontId="3" fillId="0" borderId="14" xfId="2" applyFont="1" applyBorder="1" applyAlignment="1">
      <alignment vertical="center" wrapText="1"/>
    </xf>
    <xf numFmtId="43" fontId="3" fillId="0" borderId="18" xfId="2" applyFont="1" applyBorder="1" applyAlignment="1">
      <alignment vertical="center" wrapText="1"/>
    </xf>
    <xf numFmtId="43" fontId="6" fillId="0" borderId="0" xfId="0" applyNumberFormat="1" applyFont="1"/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43" fontId="3" fillId="0" borderId="21" xfId="2" applyFont="1" applyBorder="1" applyAlignment="1">
      <alignment horizontal="center" vertical="center" wrapText="1"/>
    </xf>
    <xf numFmtId="0" fontId="3" fillId="0" borderId="21" xfId="0" quotePrefix="1" applyFont="1" applyBorder="1" applyAlignment="1">
      <alignment horizontal="left" vertical="center" wrapText="1"/>
    </xf>
    <xf numFmtId="43" fontId="3" fillId="0" borderId="21" xfId="2" applyFont="1" applyFill="1" applyBorder="1" applyAlignment="1">
      <alignment horizontal="center" vertical="center" wrapText="1"/>
    </xf>
    <xf numFmtId="43" fontId="3" fillId="0" borderId="20" xfId="2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43" fontId="5" fillId="2" borderId="21" xfId="2" applyFont="1" applyFill="1" applyBorder="1" applyAlignment="1">
      <alignment horizontal="center" vertical="center" wrapText="1"/>
    </xf>
    <xf numFmtId="43" fontId="5" fillId="2" borderId="21" xfId="2" applyFont="1" applyFill="1" applyBorder="1" applyAlignment="1">
      <alignment vertical="center" wrapText="1"/>
    </xf>
    <xf numFmtId="43" fontId="5" fillId="0" borderId="21" xfId="2" applyFont="1" applyBorder="1" applyAlignment="1">
      <alignment vertical="center" wrapText="1"/>
    </xf>
    <xf numFmtId="0" fontId="5" fillId="0" borderId="19" xfId="0" applyFont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center" wrapText="1"/>
    </xf>
    <xf numFmtId="43" fontId="5" fillId="0" borderId="21" xfId="2" applyFont="1" applyFill="1" applyBorder="1" applyAlignment="1">
      <alignment horizontal="center" wrapText="1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43" fontId="5" fillId="0" borderId="7" xfId="2" applyFont="1" applyFill="1" applyBorder="1" applyAlignment="1">
      <alignment vertical="center" wrapText="1"/>
    </xf>
    <xf numFmtId="0" fontId="3" fillId="0" borderId="0" xfId="0" applyFont="1"/>
    <xf numFmtId="43" fontId="3" fillId="0" borderId="0" xfId="0" applyNumberFormat="1" applyFont="1"/>
    <xf numFmtId="0" fontId="3" fillId="0" borderId="0" xfId="0" applyFont="1" applyAlignment="1">
      <alignment wrapText="1"/>
    </xf>
    <xf numFmtId="0" fontId="3" fillId="0" borderId="21" xfId="3" quotePrefix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43" fontId="3" fillId="0" borderId="0" xfId="2" applyFont="1"/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3" fillId="0" borderId="21" xfId="0" applyFont="1" applyBorder="1" applyAlignment="1">
      <alignment horizontal="left" vertical="top" wrapText="1"/>
    </xf>
    <xf numFmtId="0" fontId="5" fillId="2" borderId="21" xfId="0" quotePrefix="1" applyFont="1" applyFill="1" applyBorder="1" applyAlignment="1">
      <alignment horizontal="left" wrapText="1"/>
    </xf>
    <xf numFmtId="0" fontId="3" fillId="0" borderId="20" xfId="0" applyFont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25" xfId="0" applyFont="1" applyBorder="1" applyAlignment="1">
      <alignment horizontal="left" vertical="center" wrapText="1"/>
    </xf>
    <xf numFmtId="0" fontId="5" fillId="0" borderId="25" xfId="0" applyFont="1" applyBorder="1" applyAlignment="1">
      <alignment vertical="center" wrapText="1"/>
    </xf>
    <xf numFmtId="0" fontId="3" fillId="0" borderId="25" xfId="0" applyFont="1" applyBorder="1" applyAlignment="1">
      <alignment horizontal="center" wrapText="1"/>
    </xf>
    <xf numFmtId="0" fontId="3" fillId="0" borderId="25" xfId="0" applyFont="1" applyBorder="1" applyAlignment="1">
      <alignment horizontal="center" vertical="center" wrapText="1"/>
    </xf>
    <xf numFmtId="43" fontId="5" fillId="0" borderId="25" xfId="2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43" fontId="5" fillId="2" borderId="24" xfId="2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43" fontId="3" fillId="0" borderId="21" xfId="2" applyFont="1" applyBorder="1" applyAlignment="1">
      <alignment vertical="center" wrapText="1"/>
    </xf>
    <xf numFmtId="43" fontId="3" fillId="0" borderId="22" xfId="2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left" vertical="center" wrapText="1"/>
    </xf>
    <xf numFmtId="43" fontId="5" fillId="0" borderId="7" xfId="2" applyFont="1" applyFill="1" applyBorder="1" applyAlignment="1">
      <alignment horizontal="center" vertical="center" wrapText="1"/>
    </xf>
    <xf numFmtId="43" fontId="5" fillId="0" borderId="26" xfId="2" applyFont="1" applyFill="1" applyBorder="1" applyAlignment="1">
      <alignment vertical="center" wrapText="1"/>
    </xf>
    <xf numFmtId="43" fontId="12" fillId="0" borderId="11" xfId="2" applyFont="1" applyBorder="1" applyAlignment="1">
      <alignment vertical="center" wrapText="1"/>
    </xf>
    <xf numFmtId="43" fontId="12" fillId="0" borderId="7" xfId="2" applyFont="1" applyFill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3" fontId="5" fillId="0" borderId="9" xfId="2" applyFont="1" applyBorder="1" applyAlignment="1">
      <alignment horizontal="center" vertical="center" wrapText="1"/>
    </xf>
    <xf numFmtId="43" fontId="5" fillId="0" borderId="16" xfId="2" applyFont="1" applyBorder="1" applyAlignment="1">
      <alignment horizontal="center" vertical="center" wrapText="1"/>
    </xf>
  </cellXfs>
  <cellStyles count="4">
    <cellStyle name="Comma" xfId="2" builtinId="3"/>
    <cellStyle name="Normal" xfId="0" builtinId="0" customBuiltin="1"/>
    <cellStyle name="Normal 3" xfId="3" xr:uid="{00000000-0005-0000-0000-000002000000}"/>
    <cellStyle name="Standard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9"/>
  <sheetViews>
    <sheetView topLeftCell="A4" zoomScale="115" zoomScaleNormal="115" zoomScaleSheetLayoutView="100" workbookViewId="0">
      <selection activeCell="E9" sqref="E9"/>
    </sheetView>
  </sheetViews>
  <sheetFormatPr defaultColWidth="9" defaultRowHeight="13" x14ac:dyDescent="0.3"/>
  <cols>
    <col min="1" max="1" width="5.6640625" style="66" customWidth="1"/>
    <col min="2" max="2" width="54.4140625" style="62" customWidth="1"/>
    <col min="3" max="3" width="9.5" style="62" customWidth="1"/>
    <col min="4" max="4" width="7.6640625" style="62" customWidth="1"/>
    <col min="5" max="5" width="10.6640625" style="62" customWidth="1"/>
    <col min="6" max="6" width="10.08203125" style="67" customWidth="1"/>
    <col min="7" max="7" width="11.5" style="67" customWidth="1"/>
    <col min="8" max="8" width="38.6640625" style="62" customWidth="1"/>
    <col min="9" max="16384" width="9" style="62"/>
  </cols>
  <sheetData>
    <row r="1" spans="1:8" ht="13.5" thickBot="1" x14ac:dyDescent="0.35"/>
    <row r="2" spans="1:8" ht="21.5" thickBot="1" x14ac:dyDescent="0.35">
      <c r="A2" s="104" t="s">
        <v>9</v>
      </c>
      <c r="B2" s="105"/>
      <c r="C2" s="105"/>
      <c r="D2" s="105"/>
      <c r="E2" s="105"/>
      <c r="F2" s="105"/>
      <c r="G2" s="106"/>
    </row>
    <row r="3" spans="1:8" ht="37" customHeight="1" thickBot="1" x14ac:dyDescent="0.35">
      <c r="A3" s="107" t="s">
        <v>253</v>
      </c>
      <c r="B3" s="108"/>
      <c r="C3" s="108"/>
      <c r="D3" s="108"/>
      <c r="E3" s="108"/>
      <c r="F3" s="108"/>
      <c r="G3" s="109"/>
    </row>
    <row r="4" spans="1:8" ht="19.5" customHeight="1" thickBot="1" x14ac:dyDescent="0.35">
      <c r="A4" s="114" t="s">
        <v>240</v>
      </c>
      <c r="B4" s="115"/>
      <c r="C4" s="115"/>
      <c r="D4" s="115"/>
      <c r="E4" s="115"/>
      <c r="F4" s="115"/>
      <c r="G4" s="116"/>
    </row>
    <row r="5" spans="1:8" ht="33" customHeight="1" thickBot="1" x14ac:dyDescent="0.35">
      <c r="A5" s="98" t="s">
        <v>1</v>
      </c>
      <c r="B5" s="100" t="s">
        <v>2</v>
      </c>
      <c r="C5" s="100" t="s">
        <v>3</v>
      </c>
      <c r="D5" s="100" t="s">
        <v>70</v>
      </c>
      <c r="E5" s="112" t="s">
        <v>0</v>
      </c>
      <c r="F5" s="36" t="s">
        <v>255</v>
      </c>
      <c r="G5" s="26" t="s">
        <v>256</v>
      </c>
    </row>
    <row r="6" spans="1:8" ht="20.25" customHeight="1" thickBot="1" x14ac:dyDescent="0.35">
      <c r="A6" s="99"/>
      <c r="B6" s="101"/>
      <c r="C6" s="101"/>
      <c r="D6" s="101"/>
      <c r="E6" s="113"/>
      <c r="F6" s="37" t="s">
        <v>81</v>
      </c>
      <c r="G6" s="26" t="s">
        <v>81</v>
      </c>
    </row>
    <row r="7" spans="1:8" ht="13.5" thickBot="1" x14ac:dyDescent="0.35">
      <c r="A7" s="74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27" t="s">
        <v>73</v>
      </c>
    </row>
    <row r="8" spans="1:8" ht="26.5" thickTop="1" x14ac:dyDescent="0.3">
      <c r="A8" s="55" t="s">
        <v>69</v>
      </c>
      <c r="B8" s="6" t="s">
        <v>97</v>
      </c>
      <c r="C8" s="45"/>
      <c r="D8" s="7"/>
      <c r="E8" s="7"/>
      <c r="F8" s="38"/>
      <c r="G8" s="38"/>
    </row>
    <row r="9" spans="1:8" ht="45" customHeight="1" x14ac:dyDescent="0.3">
      <c r="A9" s="56" t="s">
        <v>43</v>
      </c>
      <c r="B9" s="9" t="s">
        <v>149</v>
      </c>
      <c r="C9" s="15"/>
      <c r="D9" s="10"/>
      <c r="E9" s="10"/>
      <c r="F9" s="28"/>
      <c r="G9" s="28"/>
      <c r="H9" s="63"/>
    </row>
    <row r="10" spans="1:8" ht="43.5" customHeight="1" x14ac:dyDescent="0.3">
      <c r="A10" s="70" t="s">
        <v>74</v>
      </c>
      <c r="B10" s="14" t="s">
        <v>227</v>
      </c>
      <c r="C10" s="11"/>
      <c r="D10" s="12" t="s">
        <v>18</v>
      </c>
      <c r="E10" s="86">
        <f>15*23+138*12</f>
        <v>2001</v>
      </c>
      <c r="F10" s="47"/>
      <c r="G10" s="47"/>
      <c r="H10" s="64"/>
    </row>
    <row r="11" spans="1:8" x14ac:dyDescent="0.3">
      <c r="A11" s="70" t="s">
        <v>150</v>
      </c>
      <c r="B11" s="14" t="s">
        <v>148</v>
      </c>
      <c r="C11" s="11"/>
      <c r="D11" s="12" t="s">
        <v>21</v>
      </c>
      <c r="E11" s="86">
        <v>153</v>
      </c>
      <c r="F11" s="29"/>
      <c r="G11" s="29"/>
      <c r="H11" s="64"/>
    </row>
    <row r="12" spans="1:8" x14ac:dyDescent="0.3">
      <c r="A12" s="56" t="s">
        <v>44</v>
      </c>
      <c r="B12" s="9" t="s">
        <v>100</v>
      </c>
      <c r="C12" s="15"/>
      <c r="D12" s="13"/>
      <c r="E12" s="13"/>
      <c r="F12" s="31"/>
      <c r="G12" s="30"/>
    </row>
    <row r="13" spans="1:8" x14ac:dyDescent="0.3">
      <c r="A13" s="46" t="s">
        <v>45</v>
      </c>
      <c r="B13" s="14" t="s">
        <v>40</v>
      </c>
      <c r="C13" s="11"/>
      <c r="D13" s="11" t="s">
        <v>20</v>
      </c>
      <c r="E13" s="86">
        <v>153</v>
      </c>
      <c r="F13" s="47"/>
      <c r="G13" s="29"/>
    </row>
    <row r="14" spans="1:8" x14ac:dyDescent="0.3">
      <c r="A14" s="46" t="s">
        <v>46</v>
      </c>
      <c r="B14" s="14" t="s">
        <v>38</v>
      </c>
      <c r="C14" s="11"/>
      <c r="D14" s="11" t="s">
        <v>20</v>
      </c>
      <c r="E14" s="86">
        <v>306</v>
      </c>
      <c r="F14" s="47"/>
      <c r="G14" s="29"/>
    </row>
    <row r="15" spans="1:8" x14ac:dyDescent="0.3">
      <c r="A15" s="46" t="s">
        <v>47</v>
      </c>
      <c r="B15" s="14" t="s">
        <v>37</v>
      </c>
      <c r="C15" s="11"/>
      <c r="D15" s="11" t="s">
        <v>21</v>
      </c>
      <c r="E15" s="86">
        <v>153</v>
      </c>
      <c r="F15" s="47"/>
      <c r="G15" s="29"/>
    </row>
    <row r="16" spans="1:8" x14ac:dyDescent="0.3">
      <c r="A16" s="46" t="s">
        <v>48</v>
      </c>
      <c r="B16" s="14" t="s">
        <v>71</v>
      </c>
      <c r="C16" s="11"/>
      <c r="D16" s="11" t="s">
        <v>21</v>
      </c>
      <c r="E16" s="86">
        <v>153</v>
      </c>
      <c r="F16" s="47"/>
      <c r="G16" s="29"/>
    </row>
    <row r="17" spans="1:8" x14ac:dyDescent="0.3">
      <c r="A17" s="46" t="s">
        <v>49</v>
      </c>
      <c r="B17" s="14" t="s">
        <v>19</v>
      </c>
      <c r="C17" s="11"/>
      <c r="D17" s="11" t="s">
        <v>20</v>
      </c>
      <c r="E17" s="86">
        <v>25</v>
      </c>
      <c r="F17" s="47"/>
      <c r="G17" s="29"/>
    </row>
    <row r="18" spans="1:8" ht="18" customHeight="1" x14ac:dyDescent="0.3">
      <c r="A18" s="56" t="s">
        <v>50</v>
      </c>
      <c r="B18" s="9" t="s">
        <v>151</v>
      </c>
      <c r="C18" s="15"/>
      <c r="D18" s="13"/>
      <c r="E18" s="13"/>
      <c r="F18" s="31"/>
      <c r="G18" s="30"/>
    </row>
    <row r="19" spans="1:8" ht="26" x14ac:dyDescent="0.3">
      <c r="A19" s="48" t="s">
        <v>51</v>
      </c>
      <c r="B19" s="14" t="s">
        <v>80</v>
      </c>
      <c r="C19" s="11"/>
      <c r="D19" s="11" t="s">
        <v>5</v>
      </c>
      <c r="E19" s="86">
        <v>153</v>
      </c>
      <c r="F19" s="47"/>
      <c r="G19" s="47"/>
    </row>
    <row r="20" spans="1:8" x14ac:dyDescent="0.3">
      <c r="A20" s="48" t="s">
        <v>72</v>
      </c>
      <c r="B20" s="14" t="s">
        <v>235</v>
      </c>
      <c r="C20" s="11"/>
      <c r="D20" s="11"/>
      <c r="E20" s="86"/>
      <c r="F20" s="47"/>
      <c r="G20" s="29"/>
    </row>
    <row r="21" spans="1:8" ht="13.5" customHeight="1" x14ac:dyDescent="0.3">
      <c r="A21" s="48" t="s">
        <v>228</v>
      </c>
      <c r="B21" s="46" t="s">
        <v>238</v>
      </c>
      <c r="C21" s="11"/>
      <c r="D21" s="11" t="s">
        <v>4</v>
      </c>
      <c r="E21" s="86">
        <v>5</v>
      </c>
      <c r="F21" s="47"/>
      <c r="G21" s="29"/>
    </row>
    <row r="22" spans="1:8" ht="14.25" customHeight="1" x14ac:dyDescent="0.3">
      <c r="A22" s="48" t="s">
        <v>229</v>
      </c>
      <c r="B22" s="46" t="s">
        <v>237</v>
      </c>
      <c r="C22" s="11"/>
      <c r="D22" s="11" t="s">
        <v>4</v>
      </c>
      <c r="E22" s="86">
        <v>4</v>
      </c>
      <c r="F22" s="47"/>
      <c r="G22" s="29"/>
    </row>
    <row r="23" spans="1:8" ht="14.25" customHeight="1" x14ac:dyDescent="0.3">
      <c r="A23" s="48" t="s">
        <v>230</v>
      </c>
      <c r="B23" s="46" t="s">
        <v>236</v>
      </c>
      <c r="C23" s="11"/>
      <c r="D23" s="11" t="s">
        <v>4</v>
      </c>
      <c r="E23" s="86">
        <v>2</v>
      </c>
      <c r="F23" s="47"/>
      <c r="G23" s="29"/>
    </row>
    <row r="24" spans="1:8" ht="28.5" customHeight="1" x14ac:dyDescent="0.3">
      <c r="A24" s="71" t="s">
        <v>52</v>
      </c>
      <c r="B24" s="9" t="s">
        <v>101</v>
      </c>
      <c r="C24" s="15"/>
      <c r="D24" s="13"/>
      <c r="E24" s="13"/>
      <c r="F24" s="31"/>
      <c r="G24" s="30"/>
    </row>
    <row r="25" spans="1:8" ht="39" x14ac:dyDescent="0.3">
      <c r="A25" s="46" t="s">
        <v>53</v>
      </c>
      <c r="B25" s="14" t="s">
        <v>231</v>
      </c>
      <c r="C25" s="11"/>
      <c r="D25" s="11" t="s">
        <v>36</v>
      </c>
      <c r="E25" s="86">
        <v>146.85</v>
      </c>
      <c r="F25" s="47"/>
      <c r="G25" s="47"/>
    </row>
    <row r="26" spans="1:8" ht="18" customHeight="1" x14ac:dyDescent="0.3">
      <c r="A26" s="46" t="s">
        <v>54</v>
      </c>
      <c r="B26" s="14" t="s">
        <v>94</v>
      </c>
      <c r="C26" s="11"/>
      <c r="D26" s="11" t="s">
        <v>5</v>
      </c>
      <c r="E26" s="86">
        <v>138</v>
      </c>
      <c r="F26" s="49"/>
      <c r="G26" s="47"/>
    </row>
    <row r="27" spans="1:8" x14ac:dyDescent="0.3">
      <c r="A27" s="46" t="s">
        <v>153</v>
      </c>
      <c r="B27" s="14" t="s">
        <v>95</v>
      </c>
      <c r="C27" s="11"/>
      <c r="D27" s="11" t="s">
        <v>5</v>
      </c>
      <c r="E27" s="86">
        <v>15</v>
      </c>
      <c r="F27" s="49"/>
      <c r="G27" s="47"/>
    </row>
    <row r="28" spans="1:8" ht="26" x14ac:dyDescent="0.3">
      <c r="A28" s="46" t="s">
        <v>154</v>
      </c>
      <c r="B28" s="14" t="s">
        <v>152</v>
      </c>
      <c r="C28" s="11"/>
      <c r="D28" s="11" t="s">
        <v>5</v>
      </c>
      <c r="E28" s="86">
        <v>918</v>
      </c>
      <c r="F28" s="47"/>
      <c r="G28" s="47"/>
    </row>
    <row r="29" spans="1:8" ht="26" x14ac:dyDescent="0.3">
      <c r="A29" s="56" t="s">
        <v>55</v>
      </c>
      <c r="B29" s="9" t="s">
        <v>102</v>
      </c>
      <c r="C29" s="15"/>
      <c r="D29" s="15"/>
      <c r="E29" s="13"/>
      <c r="F29" s="31"/>
      <c r="G29" s="31"/>
    </row>
    <row r="30" spans="1:8" ht="28.5" customHeight="1" x14ac:dyDescent="0.3">
      <c r="A30" s="46" t="s">
        <v>56</v>
      </c>
      <c r="B30" s="14" t="s">
        <v>155</v>
      </c>
      <c r="C30" s="11"/>
      <c r="D30" s="11" t="s">
        <v>4</v>
      </c>
      <c r="E30" s="86">
        <v>414</v>
      </c>
      <c r="F30" s="47"/>
      <c r="G30" s="29"/>
      <c r="H30" s="64"/>
    </row>
    <row r="31" spans="1:8" ht="27.75" customHeight="1" x14ac:dyDescent="0.3">
      <c r="A31" s="46" t="s">
        <v>57</v>
      </c>
      <c r="B31" s="14" t="s">
        <v>156</v>
      </c>
      <c r="C31" s="11"/>
      <c r="D31" s="11" t="s">
        <v>4</v>
      </c>
      <c r="E31" s="86">
        <v>12</v>
      </c>
      <c r="F31" s="49"/>
      <c r="G31" s="29"/>
    </row>
    <row r="32" spans="1:8" ht="26.25" customHeight="1" x14ac:dyDescent="0.3">
      <c r="A32" s="46" t="s">
        <v>58</v>
      </c>
      <c r="B32" s="14" t="s">
        <v>157</v>
      </c>
      <c r="C32" s="11"/>
      <c r="D32" s="11" t="s">
        <v>4</v>
      </c>
      <c r="E32" s="86">
        <v>90</v>
      </c>
      <c r="F32" s="47"/>
      <c r="G32" s="29"/>
    </row>
    <row r="33" spans="1:7" ht="27" customHeight="1" x14ac:dyDescent="0.3">
      <c r="A33" s="46" t="s">
        <v>59</v>
      </c>
      <c r="B33" s="14" t="s">
        <v>185</v>
      </c>
      <c r="C33" s="11"/>
      <c r="D33" s="11" t="s">
        <v>4</v>
      </c>
      <c r="E33" s="86">
        <v>36</v>
      </c>
      <c r="F33" s="49"/>
      <c r="G33" s="29"/>
    </row>
    <row r="34" spans="1:7" ht="25.5" customHeight="1" x14ac:dyDescent="0.3">
      <c r="A34" s="46" t="s">
        <v>60</v>
      </c>
      <c r="B34" s="14" t="s">
        <v>103</v>
      </c>
      <c r="C34" s="11"/>
      <c r="D34" s="11" t="s">
        <v>90</v>
      </c>
      <c r="E34" s="86">
        <v>18</v>
      </c>
      <c r="F34" s="47"/>
      <c r="G34" s="29"/>
    </row>
    <row r="35" spans="1:7" ht="29.5" customHeight="1" x14ac:dyDescent="0.3">
      <c r="A35" s="56" t="s">
        <v>61</v>
      </c>
      <c r="B35" s="9" t="s">
        <v>113</v>
      </c>
      <c r="C35" s="15"/>
      <c r="D35" s="15"/>
      <c r="E35" s="15"/>
      <c r="F35" s="31"/>
      <c r="G35" s="31"/>
    </row>
    <row r="36" spans="1:7" ht="42" customHeight="1" x14ac:dyDescent="0.3">
      <c r="A36" s="46" t="s">
        <v>62</v>
      </c>
      <c r="B36" s="14" t="s">
        <v>244</v>
      </c>
      <c r="C36" s="11"/>
      <c r="D36" s="11" t="s">
        <v>36</v>
      </c>
      <c r="E36" s="86">
        <v>49</v>
      </c>
      <c r="F36" s="88"/>
      <c r="G36" s="88"/>
    </row>
    <row r="37" spans="1:7" ht="15.75" customHeight="1" x14ac:dyDescent="0.3">
      <c r="A37" s="46" t="s">
        <v>63</v>
      </c>
      <c r="B37" s="14" t="s">
        <v>161</v>
      </c>
      <c r="C37" s="11"/>
      <c r="D37" s="11" t="s">
        <v>5</v>
      </c>
      <c r="E37" s="86">
        <v>138</v>
      </c>
      <c r="F37" s="88"/>
      <c r="G37" s="88"/>
    </row>
    <row r="38" spans="1:7" ht="15" customHeight="1" x14ac:dyDescent="0.3">
      <c r="A38" s="46" t="s">
        <v>64</v>
      </c>
      <c r="B38" s="14" t="s">
        <v>162</v>
      </c>
      <c r="C38" s="11"/>
      <c r="D38" s="11" t="s">
        <v>5</v>
      </c>
      <c r="E38" s="86">
        <v>15</v>
      </c>
      <c r="F38" s="88"/>
      <c r="G38" s="88"/>
    </row>
    <row r="39" spans="1:7" ht="14.25" customHeight="1" x14ac:dyDescent="0.3">
      <c r="A39" s="46" t="s">
        <v>65</v>
      </c>
      <c r="B39" s="14" t="s">
        <v>22</v>
      </c>
      <c r="C39" s="11"/>
      <c r="D39" s="11" t="s">
        <v>83</v>
      </c>
      <c r="E39" s="86">
        <v>23</v>
      </c>
      <c r="F39" s="88"/>
      <c r="G39" s="88"/>
    </row>
    <row r="40" spans="1:7" ht="13.5" customHeight="1" x14ac:dyDescent="0.3">
      <c r="A40" s="46" t="s">
        <v>66</v>
      </c>
      <c r="B40" s="14" t="s">
        <v>23</v>
      </c>
      <c r="C40" s="11"/>
      <c r="D40" s="11" t="s">
        <v>83</v>
      </c>
      <c r="E40" s="86">
        <v>1</v>
      </c>
      <c r="F40" s="88"/>
      <c r="G40" s="88"/>
    </row>
    <row r="41" spans="1:7" ht="26" x14ac:dyDescent="0.3">
      <c r="A41" s="46" t="s">
        <v>89</v>
      </c>
      <c r="B41" s="14" t="s">
        <v>160</v>
      </c>
      <c r="C41" s="11"/>
      <c r="D41" s="11" t="s">
        <v>5</v>
      </c>
      <c r="E41" s="86">
        <v>306</v>
      </c>
      <c r="F41" s="88"/>
      <c r="G41" s="88"/>
    </row>
    <row r="42" spans="1:7" ht="20" customHeight="1" x14ac:dyDescent="0.3">
      <c r="A42" s="56" t="s">
        <v>67</v>
      </c>
      <c r="B42" s="9" t="s">
        <v>114</v>
      </c>
      <c r="C42" s="15"/>
      <c r="D42" s="15"/>
      <c r="E42" s="15"/>
      <c r="F42" s="31"/>
      <c r="G42" s="31"/>
    </row>
    <row r="43" spans="1:7" ht="39.5" thickBot="1" x14ac:dyDescent="0.35">
      <c r="A43" s="72" t="s">
        <v>68</v>
      </c>
      <c r="B43" s="16" t="s">
        <v>239</v>
      </c>
      <c r="C43" s="17"/>
      <c r="D43" s="17" t="s">
        <v>83</v>
      </c>
      <c r="E43" s="87">
        <v>1</v>
      </c>
      <c r="F43" s="50"/>
      <c r="G43" s="89"/>
    </row>
    <row r="44" spans="1:7" ht="19.5" customHeight="1" thickBot="1" x14ac:dyDescent="0.35">
      <c r="A44" s="119" t="s">
        <v>163</v>
      </c>
      <c r="B44" s="120"/>
      <c r="C44" s="120"/>
      <c r="D44" s="120"/>
      <c r="E44" s="120"/>
      <c r="F44" s="121"/>
      <c r="G44" s="93"/>
    </row>
    <row r="45" spans="1:7" ht="18" customHeight="1" x14ac:dyDescent="0.3">
      <c r="A45" s="73" t="s">
        <v>41</v>
      </c>
      <c r="B45" s="110" t="s">
        <v>115</v>
      </c>
      <c r="C45" s="110"/>
      <c r="D45" s="110"/>
      <c r="E45" s="110"/>
      <c r="F45" s="110"/>
      <c r="G45" s="110"/>
    </row>
    <row r="46" spans="1:7" ht="33" customHeight="1" x14ac:dyDescent="0.3">
      <c r="A46" s="46" t="s">
        <v>141</v>
      </c>
      <c r="B46" s="14" t="s">
        <v>106</v>
      </c>
      <c r="C46" s="11"/>
      <c r="D46" s="11" t="s">
        <v>4</v>
      </c>
      <c r="E46" s="86">
        <v>2</v>
      </c>
      <c r="F46" s="47"/>
      <c r="G46" s="47"/>
    </row>
    <row r="47" spans="1:7" ht="14.5" x14ac:dyDescent="0.3">
      <c r="A47" s="46" t="s">
        <v>142</v>
      </c>
      <c r="B47" s="14" t="s">
        <v>107</v>
      </c>
      <c r="C47" s="11"/>
      <c r="D47" s="11" t="s">
        <v>6</v>
      </c>
      <c r="E47" s="86">
        <v>6</v>
      </c>
      <c r="F47" s="47"/>
      <c r="G47" s="47"/>
    </row>
    <row r="48" spans="1:7" x14ac:dyDescent="0.3">
      <c r="A48" s="46" t="s">
        <v>143</v>
      </c>
      <c r="B48" s="14" t="s">
        <v>147</v>
      </c>
      <c r="C48" s="11"/>
      <c r="D48" s="11" t="s">
        <v>4</v>
      </c>
      <c r="E48" s="86">
        <v>2</v>
      </c>
      <c r="F48" s="47"/>
      <c r="G48" s="47"/>
    </row>
    <row r="49" spans="1:7" ht="27.5" x14ac:dyDescent="0.3">
      <c r="A49" s="46" t="s">
        <v>144</v>
      </c>
      <c r="B49" s="14" t="s">
        <v>108</v>
      </c>
      <c r="C49" s="11"/>
      <c r="D49" s="11" t="s">
        <v>4</v>
      </c>
      <c r="E49" s="86">
        <v>1</v>
      </c>
      <c r="F49" s="47"/>
      <c r="G49" s="47"/>
    </row>
    <row r="50" spans="1:7" x14ac:dyDescent="0.3">
      <c r="A50" s="46" t="s">
        <v>145</v>
      </c>
      <c r="B50" s="65" t="s">
        <v>109</v>
      </c>
      <c r="C50" s="11"/>
      <c r="D50" s="11" t="s">
        <v>6</v>
      </c>
      <c r="E50" s="86">
        <v>6</v>
      </c>
      <c r="F50" s="47"/>
      <c r="G50" s="47"/>
    </row>
    <row r="51" spans="1:7" ht="18" customHeight="1" x14ac:dyDescent="0.3">
      <c r="A51" s="46" t="s">
        <v>164</v>
      </c>
      <c r="B51" s="14" t="s">
        <v>146</v>
      </c>
      <c r="C51" s="11"/>
      <c r="D51" s="11" t="s">
        <v>6</v>
      </c>
      <c r="E51" s="86">
        <v>2</v>
      </c>
      <c r="F51" s="47"/>
      <c r="G51" s="47"/>
    </row>
    <row r="52" spans="1:7" ht="33" customHeight="1" x14ac:dyDescent="0.3">
      <c r="A52" s="46" t="s">
        <v>165</v>
      </c>
      <c r="B52" s="14" t="s">
        <v>80</v>
      </c>
      <c r="C52" s="11"/>
      <c r="D52" s="11" t="s">
        <v>4</v>
      </c>
      <c r="E52" s="86">
        <v>6</v>
      </c>
      <c r="F52" s="47"/>
      <c r="G52" s="47"/>
    </row>
    <row r="53" spans="1:7" ht="26.25" customHeight="1" x14ac:dyDescent="0.3">
      <c r="A53" s="46" t="s">
        <v>166</v>
      </c>
      <c r="B53" s="14" t="s">
        <v>155</v>
      </c>
      <c r="C53" s="11"/>
      <c r="D53" s="11" t="s">
        <v>4</v>
      </c>
      <c r="E53" s="86">
        <v>25</v>
      </c>
      <c r="F53" s="47"/>
      <c r="G53" s="47"/>
    </row>
    <row r="54" spans="1:7" ht="35.25" customHeight="1" x14ac:dyDescent="0.3">
      <c r="A54" s="46" t="s">
        <v>167</v>
      </c>
      <c r="B54" s="14" t="s">
        <v>156</v>
      </c>
      <c r="C54" s="11"/>
      <c r="D54" s="11" t="s">
        <v>4</v>
      </c>
      <c r="E54" s="86">
        <v>3</v>
      </c>
      <c r="F54" s="47"/>
      <c r="G54" s="47"/>
    </row>
    <row r="55" spans="1:7" ht="27" customHeight="1" x14ac:dyDescent="0.3">
      <c r="A55" s="46" t="s">
        <v>168</v>
      </c>
      <c r="B55" s="14" t="s">
        <v>157</v>
      </c>
      <c r="C55" s="11"/>
      <c r="D55" s="11" t="s">
        <v>4</v>
      </c>
      <c r="E55" s="86">
        <v>12</v>
      </c>
      <c r="F55" s="47"/>
      <c r="G55" s="47"/>
    </row>
    <row r="56" spans="1:7" ht="29.4" customHeight="1" x14ac:dyDescent="0.3">
      <c r="A56" s="46" t="s">
        <v>169</v>
      </c>
      <c r="B56" s="14" t="s">
        <v>158</v>
      </c>
      <c r="C56" s="11"/>
      <c r="D56" s="11" t="s">
        <v>4</v>
      </c>
      <c r="E56" s="86">
        <v>4</v>
      </c>
      <c r="F56" s="49"/>
      <c r="G56" s="47"/>
    </row>
    <row r="57" spans="1:7" ht="26" x14ac:dyDescent="0.3">
      <c r="A57" s="46" t="s">
        <v>170</v>
      </c>
      <c r="B57" s="14" t="s">
        <v>103</v>
      </c>
      <c r="C57" s="11"/>
      <c r="D57" s="11" t="s">
        <v>4</v>
      </c>
      <c r="E57" s="86">
        <v>3</v>
      </c>
      <c r="F57" s="47"/>
      <c r="G57" s="47"/>
    </row>
    <row r="58" spans="1:7" ht="26" x14ac:dyDescent="0.3">
      <c r="A58" s="46" t="s">
        <v>171</v>
      </c>
      <c r="B58" s="14" t="s">
        <v>104</v>
      </c>
      <c r="C58" s="11"/>
      <c r="D58" s="11" t="s">
        <v>36</v>
      </c>
      <c r="E58" s="86">
        <v>5</v>
      </c>
      <c r="F58" s="47"/>
      <c r="G58" s="47"/>
    </row>
    <row r="59" spans="1:7" x14ac:dyDescent="0.3">
      <c r="A59" s="46" t="s">
        <v>172</v>
      </c>
      <c r="B59" s="14" t="s">
        <v>94</v>
      </c>
      <c r="C59" s="11"/>
      <c r="D59" s="11" t="s">
        <v>4</v>
      </c>
      <c r="E59" s="86">
        <v>10</v>
      </c>
      <c r="F59" s="47"/>
      <c r="G59" s="47"/>
    </row>
    <row r="60" spans="1:7" x14ac:dyDescent="0.3">
      <c r="A60" s="46" t="s">
        <v>173</v>
      </c>
      <c r="B60" s="14" t="s">
        <v>95</v>
      </c>
      <c r="C60" s="11"/>
      <c r="D60" s="11" t="s">
        <v>4</v>
      </c>
      <c r="E60" s="86">
        <v>6</v>
      </c>
      <c r="F60" s="47"/>
      <c r="G60" s="47"/>
    </row>
    <row r="61" spans="1:7" ht="28.5" customHeight="1" x14ac:dyDescent="0.3">
      <c r="A61" s="46" t="s">
        <v>174</v>
      </c>
      <c r="B61" s="14" t="s">
        <v>82</v>
      </c>
      <c r="C61" s="11"/>
      <c r="D61" s="11" t="s">
        <v>6</v>
      </c>
      <c r="E61" s="86">
        <v>50</v>
      </c>
      <c r="F61" s="47"/>
      <c r="G61" s="47"/>
    </row>
    <row r="62" spans="1:7" x14ac:dyDescent="0.3">
      <c r="A62" s="46" t="s">
        <v>175</v>
      </c>
      <c r="B62" s="14" t="s">
        <v>130</v>
      </c>
      <c r="C62" s="11"/>
      <c r="D62" s="11" t="s">
        <v>6</v>
      </c>
      <c r="E62" s="86">
        <v>40</v>
      </c>
      <c r="F62" s="47"/>
      <c r="G62" s="47"/>
    </row>
    <row r="63" spans="1:7" x14ac:dyDescent="0.3">
      <c r="A63" s="46" t="s">
        <v>176</v>
      </c>
      <c r="B63" s="14" t="s">
        <v>91</v>
      </c>
      <c r="C63" s="11"/>
      <c r="D63" s="11" t="s">
        <v>6</v>
      </c>
      <c r="E63" s="86">
        <v>50</v>
      </c>
      <c r="F63" s="47"/>
      <c r="G63" s="47"/>
    </row>
    <row r="64" spans="1:7" x14ac:dyDescent="0.3">
      <c r="A64" s="46" t="s">
        <v>177</v>
      </c>
      <c r="B64" s="14" t="s">
        <v>105</v>
      </c>
      <c r="C64" s="11"/>
      <c r="D64" s="11" t="s">
        <v>6</v>
      </c>
      <c r="E64" s="86">
        <v>50</v>
      </c>
      <c r="F64" s="47"/>
      <c r="G64" s="47"/>
    </row>
    <row r="65" spans="1:7" x14ac:dyDescent="0.3">
      <c r="A65" s="46" t="s">
        <v>178</v>
      </c>
      <c r="B65" s="14" t="s">
        <v>245</v>
      </c>
      <c r="C65" s="11"/>
      <c r="D65" s="11" t="s">
        <v>36</v>
      </c>
      <c r="E65" s="86">
        <v>3</v>
      </c>
      <c r="F65" s="47"/>
      <c r="G65" s="47"/>
    </row>
    <row r="66" spans="1:7" x14ac:dyDescent="0.3">
      <c r="A66" s="46" t="s">
        <v>179</v>
      </c>
      <c r="B66" s="14" t="s">
        <v>24</v>
      </c>
      <c r="C66" s="11"/>
      <c r="D66" s="11" t="s">
        <v>4</v>
      </c>
      <c r="E66" s="86">
        <v>12</v>
      </c>
      <c r="F66" s="47"/>
      <c r="G66" s="47"/>
    </row>
    <row r="67" spans="1:7" x14ac:dyDescent="0.3">
      <c r="A67" s="46" t="s">
        <v>180</v>
      </c>
      <c r="B67" s="14" t="s">
        <v>25</v>
      </c>
      <c r="C67" s="11"/>
      <c r="D67" s="11" t="s">
        <v>4</v>
      </c>
      <c r="E67" s="86">
        <v>6</v>
      </c>
      <c r="F67" s="47"/>
      <c r="G67" s="47"/>
    </row>
    <row r="68" spans="1:7" x14ac:dyDescent="0.3">
      <c r="A68" s="46" t="s">
        <v>181</v>
      </c>
      <c r="B68" s="14" t="s">
        <v>39</v>
      </c>
      <c r="C68" s="11"/>
      <c r="D68" s="11" t="s">
        <v>6</v>
      </c>
      <c r="E68" s="86">
        <v>32</v>
      </c>
      <c r="F68" s="47"/>
      <c r="G68" s="47"/>
    </row>
    <row r="69" spans="1:7" ht="13.5" thickBot="1" x14ac:dyDescent="0.35">
      <c r="A69" s="90" t="s">
        <v>182</v>
      </c>
      <c r="B69" s="59" t="s">
        <v>26</v>
      </c>
      <c r="C69" s="60"/>
      <c r="D69" s="60" t="s">
        <v>4</v>
      </c>
      <c r="E69" s="91">
        <v>10</v>
      </c>
      <c r="F69" s="89"/>
      <c r="G69" s="89"/>
    </row>
    <row r="70" spans="1:7" ht="18.5" customHeight="1" thickBot="1" x14ac:dyDescent="0.35">
      <c r="A70" s="118" t="s">
        <v>126</v>
      </c>
      <c r="B70" s="118"/>
      <c r="C70" s="118"/>
      <c r="D70" s="118"/>
      <c r="E70" s="118"/>
      <c r="F70" s="118"/>
      <c r="G70" s="93"/>
    </row>
    <row r="71" spans="1:7" ht="32.25" customHeight="1" x14ac:dyDescent="0.3">
      <c r="A71" s="92" t="s">
        <v>42</v>
      </c>
      <c r="B71" s="111" t="s">
        <v>92</v>
      </c>
      <c r="C71" s="111"/>
      <c r="D71" s="111"/>
      <c r="E71" s="111"/>
      <c r="F71" s="111"/>
      <c r="G71" s="111"/>
    </row>
    <row r="72" spans="1:7" x14ac:dyDescent="0.3">
      <c r="A72" s="46" t="s">
        <v>131</v>
      </c>
      <c r="B72" s="14" t="s">
        <v>27</v>
      </c>
      <c r="C72" s="11"/>
      <c r="D72" s="11" t="s">
        <v>5</v>
      </c>
      <c r="E72" s="11">
        <v>2</v>
      </c>
      <c r="F72" s="47"/>
      <c r="G72" s="29"/>
    </row>
    <row r="73" spans="1:7" x14ac:dyDescent="0.3">
      <c r="A73" s="46" t="s">
        <v>132</v>
      </c>
      <c r="B73" s="14" t="s">
        <v>28</v>
      </c>
      <c r="C73" s="11"/>
      <c r="D73" s="11" t="s">
        <v>5</v>
      </c>
      <c r="E73" s="11">
        <v>2</v>
      </c>
      <c r="F73" s="47"/>
      <c r="G73" s="29"/>
    </row>
    <row r="74" spans="1:7" x14ac:dyDescent="0.3">
      <c r="A74" s="46" t="s">
        <v>133</v>
      </c>
      <c r="B74" s="14" t="s">
        <v>29</v>
      </c>
      <c r="C74" s="11"/>
      <c r="D74" s="11" t="s">
        <v>5</v>
      </c>
      <c r="E74" s="11">
        <v>1</v>
      </c>
      <c r="F74" s="47"/>
      <c r="G74" s="29"/>
    </row>
    <row r="75" spans="1:7" x14ac:dyDescent="0.3">
      <c r="A75" s="46" t="s">
        <v>134</v>
      </c>
      <c r="B75" s="14" t="s">
        <v>30</v>
      </c>
      <c r="C75" s="11"/>
      <c r="D75" s="11" t="s">
        <v>5</v>
      </c>
      <c r="E75" s="11">
        <v>2</v>
      </c>
      <c r="F75" s="47"/>
      <c r="G75" s="29"/>
    </row>
    <row r="76" spans="1:7" x14ac:dyDescent="0.3">
      <c r="A76" s="46" t="s">
        <v>135</v>
      </c>
      <c r="B76" s="14" t="s">
        <v>31</v>
      </c>
      <c r="C76" s="11"/>
      <c r="D76" s="11" t="s">
        <v>5</v>
      </c>
      <c r="E76" s="11">
        <v>1</v>
      </c>
      <c r="F76" s="47"/>
      <c r="G76" s="29"/>
    </row>
    <row r="77" spans="1:7" x14ac:dyDescent="0.3">
      <c r="A77" s="46" t="s">
        <v>136</v>
      </c>
      <c r="B77" s="14" t="s">
        <v>32</v>
      </c>
      <c r="C77" s="11"/>
      <c r="D77" s="11" t="s">
        <v>5</v>
      </c>
      <c r="E77" s="11">
        <v>2</v>
      </c>
      <c r="F77" s="47"/>
      <c r="G77" s="29"/>
    </row>
    <row r="78" spans="1:7" x14ac:dyDescent="0.3">
      <c r="A78" s="46" t="s">
        <v>137</v>
      </c>
      <c r="B78" s="14" t="s">
        <v>33</v>
      </c>
      <c r="C78" s="11"/>
      <c r="D78" s="11" t="s">
        <v>5</v>
      </c>
      <c r="E78" s="11">
        <v>1</v>
      </c>
      <c r="F78" s="47"/>
      <c r="G78" s="29"/>
    </row>
    <row r="79" spans="1:7" x14ac:dyDescent="0.3">
      <c r="A79" s="46" t="s">
        <v>138</v>
      </c>
      <c r="B79" s="59" t="s">
        <v>34</v>
      </c>
      <c r="C79" s="60"/>
      <c r="D79" s="11" t="s">
        <v>5</v>
      </c>
      <c r="E79" s="11">
        <v>1</v>
      </c>
      <c r="F79" s="47"/>
      <c r="G79" s="29"/>
    </row>
    <row r="80" spans="1:7" x14ac:dyDescent="0.3">
      <c r="A80" s="46" t="s">
        <v>139</v>
      </c>
      <c r="B80" s="59" t="s">
        <v>129</v>
      </c>
      <c r="C80" s="60"/>
      <c r="D80" s="11" t="s">
        <v>5</v>
      </c>
      <c r="E80" s="11">
        <v>2</v>
      </c>
      <c r="F80" s="47"/>
      <c r="G80" s="29"/>
    </row>
    <row r="81" spans="1:7" ht="13.5" thickBot="1" x14ac:dyDescent="0.35">
      <c r="A81" s="46" t="s">
        <v>140</v>
      </c>
      <c r="B81" s="16" t="s">
        <v>128</v>
      </c>
      <c r="C81" s="17"/>
      <c r="D81" s="17" t="s">
        <v>5</v>
      </c>
      <c r="E81" s="17">
        <v>2</v>
      </c>
      <c r="F81" s="50"/>
      <c r="G81" s="32"/>
    </row>
    <row r="82" spans="1:7" ht="16.5" customHeight="1" thickBot="1" x14ac:dyDescent="0.35">
      <c r="A82" s="117" t="s">
        <v>123</v>
      </c>
      <c r="B82" s="117"/>
      <c r="C82" s="117"/>
      <c r="D82" s="117"/>
      <c r="E82" s="117"/>
      <c r="F82" s="117"/>
      <c r="G82" s="58"/>
    </row>
    <row r="83" spans="1:7" ht="13.5" thickBot="1" x14ac:dyDescent="0.35">
      <c r="A83" s="102" t="s">
        <v>124</v>
      </c>
      <c r="B83" s="102"/>
      <c r="C83" s="102"/>
      <c r="D83" s="102"/>
      <c r="E83" s="102"/>
      <c r="F83" s="102"/>
      <c r="G83" s="61"/>
    </row>
    <row r="84" spans="1:7" x14ac:dyDescent="0.3">
      <c r="A84" s="103"/>
      <c r="B84" s="103"/>
      <c r="C84" s="103"/>
      <c r="D84" s="103"/>
      <c r="E84" s="103"/>
      <c r="F84" s="33"/>
      <c r="G84" s="33"/>
    </row>
    <row r="85" spans="1:7" ht="13.5" thickBot="1" x14ac:dyDescent="0.35">
      <c r="A85" s="97" t="s">
        <v>7</v>
      </c>
      <c r="B85" s="97"/>
      <c r="C85" s="97"/>
      <c r="D85" s="97"/>
      <c r="E85" s="97"/>
      <c r="F85" s="34"/>
      <c r="G85" s="34"/>
    </row>
    <row r="86" spans="1:7" x14ac:dyDescent="0.3">
      <c r="A86" s="103"/>
      <c r="B86" s="103"/>
      <c r="C86" s="103"/>
      <c r="D86" s="103"/>
      <c r="E86" s="103"/>
      <c r="F86" s="33"/>
      <c r="G86" s="33"/>
    </row>
    <row r="87" spans="1:7" ht="13.5" thickBot="1" x14ac:dyDescent="0.35">
      <c r="A87" s="97" t="s">
        <v>8</v>
      </c>
      <c r="B87" s="97"/>
      <c r="C87" s="97"/>
      <c r="D87" s="97"/>
      <c r="E87" s="97"/>
      <c r="F87" s="34"/>
      <c r="G87" s="34"/>
    </row>
    <row r="88" spans="1:7" ht="14.5" x14ac:dyDescent="0.3">
      <c r="A88" s="68"/>
    </row>
    <row r="89" spans="1:7" ht="14.5" x14ac:dyDescent="0.3">
      <c r="A89" s="24" t="s">
        <v>159</v>
      </c>
      <c r="B89" s="69" t="s">
        <v>10</v>
      </c>
    </row>
  </sheetData>
  <mergeCells count="18">
    <mergeCell ref="A2:G2"/>
    <mergeCell ref="A3:G3"/>
    <mergeCell ref="B45:G45"/>
    <mergeCell ref="B71:G71"/>
    <mergeCell ref="A86:E86"/>
    <mergeCell ref="E5:E6"/>
    <mergeCell ref="D5:D6"/>
    <mergeCell ref="A4:G4"/>
    <mergeCell ref="A82:F82"/>
    <mergeCell ref="A70:F70"/>
    <mergeCell ref="A44:F44"/>
    <mergeCell ref="A87:E87"/>
    <mergeCell ref="A5:A6"/>
    <mergeCell ref="B5:B6"/>
    <mergeCell ref="C5:C6"/>
    <mergeCell ref="A83:F83"/>
    <mergeCell ref="A84:E84"/>
    <mergeCell ref="A85:E85"/>
  </mergeCells>
  <phoneticPr fontId="2" type="noConversion"/>
  <printOptions horizontalCentered="1"/>
  <pageMargins left="0.5" right="0.5" top="0.5" bottom="0.5" header="0.3" footer="0.3"/>
  <pageSetup paperSize="9" scale="74" fitToHeight="2" orientation="portrait" r:id="rId1"/>
  <headerFooter>
    <oddFooter xml:space="preserve">&amp;R&amp;P of &amp;N </oddFooter>
  </headerFooter>
  <rowBreaks count="1" manualBreakCount="1">
    <brk id="4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"/>
  <sheetViews>
    <sheetView zoomScaleNormal="100" zoomScaleSheetLayoutView="90" workbookViewId="0">
      <selection activeCell="J11" sqref="J11"/>
    </sheetView>
  </sheetViews>
  <sheetFormatPr defaultColWidth="9" defaultRowHeight="15.5" x14ac:dyDescent="0.35"/>
  <cols>
    <col min="1" max="1" width="6.5" style="3" customWidth="1"/>
    <col min="2" max="2" width="42.58203125" style="3" customWidth="1"/>
    <col min="3" max="3" width="8.1640625" style="3" customWidth="1"/>
    <col min="4" max="4" width="9" style="3"/>
    <col min="5" max="5" width="10.58203125" style="35" customWidth="1"/>
    <col min="6" max="6" width="10.1640625" style="35" customWidth="1"/>
    <col min="7" max="16384" width="9" style="3"/>
  </cols>
  <sheetData>
    <row r="1" spans="1:6" ht="18.75" customHeight="1" x14ac:dyDescent="0.35">
      <c r="A1" s="127" t="s">
        <v>246</v>
      </c>
      <c r="B1" s="127"/>
      <c r="C1" s="127"/>
      <c r="D1" s="127"/>
      <c r="E1" s="127"/>
      <c r="F1" s="127"/>
    </row>
    <row r="2" spans="1:6" ht="19.5" customHeight="1" thickBot="1" x14ac:dyDescent="0.4">
      <c r="A2" s="128" t="s">
        <v>241</v>
      </c>
      <c r="B2" s="128"/>
      <c r="C2" s="128"/>
      <c r="D2" s="128"/>
      <c r="E2" s="128"/>
      <c r="F2" s="128"/>
    </row>
    <row r="3" spans="1:6" x14ac:dyDescent="0.35">
      <c r="A3" s="124" t="s">
        <v>1</v>
      </c>
      <c r="B3" s="124" t="s">
        <v>2</v>
      </c>
      <c r="C3" s="124" t="s">
        <v>70</v>
      </c>
      <c r="D3" s="124" t="s">
        <v>0</v>
      </c>
      <c r="E3" s="124" t="s">
        <v>258</v>
      </c>
      <c r="F3" s="124" t="s">
        <v>259</v>
      </c>
    </row>
    <row r="4" spans="1:6" ht="16" thickBot="1" x14ac:dyDescent="0.4">
      <c r="A4" s="125"/>
      <c r="B4" s="125"/>
      <c r="C4" s="125"/>
      <c r="D4" s="125"/>
      <c r="E4" s="125"/>
      <c r="F4" s="125"/>
    </row>
    <row r="5" spans="1:6" ht="16" thickBot="1" x14ac:dyDescent="0.4">
      <c r="A5" s="74">
        <v>1</v>
      </c>
      <c r="B5" s="1">
        <v>2</v>
      </c>
      <c r="C5" s="2">
        <v>3</v>
      </c>
      <c r="D5" s="2">
        <v>4</v>
      </c>
      <c r="E5" s="2">
        <v>5</v>
      </c>
      <c r="F5" s="41" t="s">
        <v>257</v>
      </c>
    </row>
    <row r="6" spans="1:6" ht="16" thickTop="1" x14ac:dyDescent="0.35">
      <c r="A6" s="15" t="s">
        <v>186</v>
      </c>
      <c r="B6" s="9" t="s">
        <v>200</v>
      </c>
      <c r="C6" s="15"/>
      <c r="D6" s="15"/>
      <c r="E6" s="31"/>
      <c r="F6" s="31"/>
    </row>
    <row r="7" spans="1:6" ht="19.5" customHeight="1" x14ac:dyDescent="0.35">
      <c r="A7" s="11" t="s">
        <v>195</v>
      </c>
      <c r="B7" s="14" t="s">
        <v>93</v>
      </c>
      <c r="C7" s="11" t="s">
        <v>83</v>
      </c>
      <c r="D7" s="11">
        <v>1</v>
      </c>
      <c r="E7" s="47"/>
      <c r="F7" s="47"/>
    </row>
    <row r="8" spans="1:6" ht="29.25" customHeight="1" x14ac:dyDescent="0.35">
      <c r="A8" s="11" t="s">
        <v>196</v>
      </c>
      <c r="B8" s="14" t="s">
        <v>112</v>
      </c>
      <c r="C8" s="11" t="s">
        <v>83</v>
      </c>
      <c r="D8" s="11">
        <v>1</v>
      </c>
      <c r="E8" s="47"/>
      <c r="F8" s="47"/>
    </row>
    <row r="9" spans="1:6" ht="55.25" customHeight="1" x14ac:dyDescent="0.35">
      <c r="A9" s="11" t="s">
        <v>197</v>
      </c>
      <c r="B9" s="14" t="s">
        <v>232</v>
      </c>
      <c r="C9" s="11" t="s">
        <v>83</v>
      </c>
      <c r="D9" s="11">
        <v>1</v>
      </c>
      <c r="E9" s="47"/>
      <c r="F9" s="47"/>
    </row>
    <row r="10" spans="1:6" ht="66.75" customHeight="1" x14ac:dyDescent="0.35">
      <c r="A10" s="11" t="s">
        <v>198</v>
      </c>
      <c r="B10" s="14" t="s">
        <v>116</v>
      </c>
      <c r="C10" s="11" t="s">
        <v>83</v>
      </c>
      <c r="D10" s="11">
        <v>1</v>
      </c>
      <c r="E10" s="47"/>
      <c r="F10" s="47"/>
    </row>
    <row r="11" spans="1:6" ht="67.25" customHeight="1" thickBot="1" x14ac:dyDescent="0.4">
      <c r="A11" s="17" t="s">
        <v>199</v>
      </c>
      <c r="B11" s="16" t="s">
        <v>183</v>
      </c>
      <c r="C11" s="17" t="s">
        <v>83</v>
      </c>
      <c r="D11" s="17">
        <v>1</v>
      </c>
      <c r="E11" s="50"/>
      <c r="F11" s="50"/>
    </row>
    <row r="12" spans="1:6" ht="21" customHeight="1" thickBot="1" x14ac:dyDescent="0.4">
      <c r="A12" s="126" t="s">
        <v>124</v>
      </c>
      <c r="B12" s="126"/>
      <c r="C12" s="126"/>
      <c r="D12" s="126"/>
      <c r="E12" s="126"/>
      <c r="F12" s="96"/>
    </row>
    <row r="13" spans="1:6" x14ac:dyDescent="0.35">
      <c r="A13" s="122"/>
      <c r="B13" s="122"/>
      <c r="C13" s="122"/>
      <c r="D13" s="122"/>
      <c r="E13" s="122"/>
      <c r="F13" s="95"/>
    </row>
    <row r="14" spans="1:6" x14ac:dyDescent="0.35">
      <c r="A14" s="122"/>
      <c r="B14" s="122"/>
      <c r="C14" s="122"/>
      <c r="D14" s="122"/>
      <c r="E14" s="122"/>
      <c r="F14" s="39"/>
    </row>
    <row r="15" spans="1:6" x14ac:dyDescent="0.35">
      <c r="A15" s="122"/>
      <c r="B15" s="122"/>
      <c r="C15" s="122"/>
      <c r="D15" s="122"/>
      <c r="E15" s="122"/>
      <c r="F15" s="39"/>
    </row>
    <row r="16" spans="1:6" ht="16" thickBot="1" x14ac:dyDescent="0.4">
      <c r="A16" s="123" t="s">
        <v>7</v>
      </c>
      <c r="B16" s="123"/>
      <c r="C16" s="123"/>
      <c r="D16" s="123"/>
      <c r="E16" s="123"/>
      <c r="F16" s="40"/>
    </row>
    <row r="17" spans="1:6" x14ac:dyDescent="0.35">
      <c r="A17" s="123"/>
      <c r="B17" s="123"/>
      <c r="C17" s="123"/>
      <c r="D17" s="123"/>
      <c r="E17" s="123"/>
      <c r="F17" s="39"/>
    </row>
    <row r="18" spans="1:6" ht="16" thickBot="1" x14ac:dyDescent="0.4">
      <c r="A18" s="123" t="s">
        <v>8</v>
      </c>
      <c r="B18" s="123"/>
      <c r="C18" s="123"/>
      <c r="D18" s="123"/>
      <c r="E18" s="123"/>
      <c r="F18" s="40"/>
    </row>
    <row r="19" spans="1:6" x14ac:dyDescent="0.35">
      <c r="A19" s="20"/>
    </row>
    <row r="20" spans="1:6" x14ac:dyDescent="0.35">
      <c r="A20" s="4" t="s">
        <v>84</v>
      </c>
    </row>
  </sheetData>
  <mergeCells count="15">
    <mergeCell ref="A1:F1"/>
    <mergeCell ref="C3:C4"/>
    <mergeCell ref="A2:F2"/>
    <mergeCell ref="A13:E13"/>
    <mergeCell ref="A14:E14"/>
    <mergeCell ref="F3:F4"/>
    <mergeCell ref="A15:E15"/>
    <mergeCell ref="A16:E16"/>
    <mergeCell ref="A17:E17"/>
    <mergeCell ref="A18:E18"/>
    <mergeCell ref="A3:A4"/>
    <mergeCell ref="B3:B4"/>
    <mergeCell ref="D3:D4"/>
    <mergeCell ref="A12:E12"/>
    <mergeCell ref="E3:E4"/>
  </mergeCells>
  <pageMargins left="0.70866141732283472" right="0.70866141732283472" top="0.74803149606299213" bottom="0.74803149606299213" header="0.31496062992125984" footer="0.31496062992125984"/>
  <pageSetup scale="95" fitToHeight="0" orientation="portrait" r:id="rId1"/>
  <headerFooter>
    <oddFooter>&amp;R&amp;N of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2"/>
  <sheetViews>
    <sheetView tabSelected="1" view="pageBreakPreview" zoomScale="99" zoomScaleNormal="100" zoomScaleSheetLayoutView="99" workbookViewId="0">
      <selection activeCell="B14" sqref="B14"/>
    </sheetView>
  </sheetViews>
  <sheetFormatPr defaultColWidth="9" defaultRowHeight="15.5" x14ac:dyDescent="0.35"/>
  <cols>
    <col min="1" max="1" width="5.4140625" style="75" customWidth="1"/>
    <col min="2" max="2" width="54.6640625" style="3" customWidth="1"/>
    <col min="3" max="3" width="10.6640625" style="3" customWidth="1"/>
    <col min="4" max="4" width="7.1640625" style="23" customWidth="1"/>
    <col min="5" max="5" width="10.9140625" style="35" customWidth="1"/>
    <col min="6" max="6" width="9.6640625" style="35" customWidth="1"/>
    <col min="7" max="7" width="12.1640625" style="3" customWidth="1"/>
    <col min="8" max="8" width="12.58203125" style="3" bestFit="1" customWidth="1"/>
    <col min="9" max="16384" width="9" style="3"/>
  </cols>
  <sheetData>
    <row r="1" spans="1:8" ht="18.5" x14ac:dyDescent="0.45">
      <c r="A1" s="129" t="s">
        <v>254</v>
      </c>
      <c r="B1" s="129"/>
      <c r="C1" s="129"/>
      <c r="D1" s="129"/>
      <c r="E1" s="129"/>
      <c r="F1" s="129"/>
    </row>
    <row r="2" spans="1:8" ht="15.75" customHeight="1" thickBot="1" x14ac:dyDescent="0.4">
      <c r="A2" s="130" t="s">
        <v>241</v>
      </c>
      <c r="B2" s="130"/>
      <c r="C2" s="130"/>
      <c r="D2" s="130"/>
      <c r="E2" s="130"/>
      <c r="F2" s="130"/>
    </row>
    <row r="3" spans="1:8" x14ac:dyDescent="0.35">
      <c r="A3" s="131" t="s">
        <v>1</v>
      </c>
      <c r="B3" s="124" t="s">
        <v>2</v>
      </c>
      <c r="C3" s="124" t="s">
        <v>70</v>
      </c>
      <c r="D3" s="133" t="s">
        <v>0</v>
      </c>
      <c r="E3" s="124" t="s">
        <v>258</v>
      </c>
      <c r="F3" s="135" t="s">
        <v>259</v>
      </c>
    </row>
    <row r="4" spans="1:8" ht="16" thickBot="1" x14ac:dyDescent="0.4">
      <c r="A4" s="132"/>
      <c r="B4" s="125"/>
      <c r="C4" s="125"/>
      <c r="D4" s="134"/>
      <c r="E4" s="125"/>
      <c r="F4" s="136"/>
    </row>
    <row r="5" spans="1:8" ht="16" thickBot="1" x14ac:dyDescent="0.4">
      <c r="A5" s="76">
        <v>1</v>
      </c>
      <c r="B5" s="1">
        <v>2</v>
      </c>
      <c r="C5" s="1">
        <v>3</v>
      </c>
      <c r="D5" s="5">
        <v>4</v>
      </c>
      <c r="E5" s="1">
        <v>5</v>
      </c>
      <c r="F5" s="41" t="s">
        <v>260</v>
      </c>
    </row>
    <row r="6" spans="1:8" ht="66" thickTop="1" thickBot="1" x14ac:dyDescent="0.4">
      <c r="A6" s="78" t="s">
        <v>201</v>
      </c>
      <c r="B6" s="79" t="s">
        <v>242</v>
      </c>
      <c r="C6" s="80"/>
      <c r="D6" s="81"/>
      <c r="E6" s="82"/>
      <c r="F6" s="82"/>
    </row>
    <row r="7" spans="1:8" ht="30.5" customHeight="1" x14ac:dyDescent="0.35">
      <c r="A7" s="73" t="s">
        <v>202</v>
      </c>
      <c r="B7" s="83" t="s">
        <v>233</v>
      </c>
      <c r="C7" s="84"/>
      <c r="D7" s="84"/>
      <c r="E7" s="85"/>
      <c r="F7" s="85"/>
    </row>
    <row r="8" spans="1:8" x14ac:dyDescent="0.35">
      <c r="A8" s="46" t="s">
        <v>203</v>
      </c>
      <c r="B8" s="14" t="s">
        <v>234</v>
      </c>
      <c r="C8" s="11" t="s">
        <v>83</v>
      </c>
      <c r="D8" s="11">
        <v>1</v>
      </c>
      <c r="E8" s="47"/>
      <c r="F8" s="47"/>
    </row>
    <row r="9" spans="1:8" ht="26" x14ac:dyDescent="0.35">
      <c r="A9" s="46" t="s">
        <v>204</v>
      </c>
      <c r="B9" s="14" t="s">
        <v>111</v>
      </c>
      <c r="C9" s="11" t="s">
        <v>83</v>
      </c>
      <c r="D9" s="11">
        <v>1</v>
      </c>
      <c r="E9" s="47"/>
      <c r="F9" s="47"/>
    </row>
    <row r="10" spans="1:8" ht="21.65" customHeight="1" x14ac:dyDescent="0.35">
      <c r="A10" s="46" t="s">
        <v>205</v>
      </c>
      <c r="B10" s="14" t="s">
        <v>76</v>
      </c>
      <c r="C10" s="11" t="s">
        <v>83</v>
      </c>
      <c r="D10" s="11">
        <v>1</v>
      </c>
      <c r="E10" s="47"/>
      <c r="F10" s="47"/>
    </row>
    <row r="11" spans="1:8" x14ac:dyDescent="0.35">
      <c r="A11" s="46" t="s">
        <v>206</v>
      </c>
      <c r="B11" s="14" t="s">
        <v>110</v>
      </c>
      <c r="C11" s="11" t="s">
        <v>83</v>
      </c>
      <c r="D11" s="11">
        <v>1</v>
      </c>
      <c r="E11" s="47"/>
      <c r="F11" s="47"/>
    </row>
    <row r="12" spans="1:8" ht="41" customHeight="1" x14ac:dyDescent="0.35">
      <c r="A12" s="56" t="s">
        <v>207</v>
      </c>
      <c r="B12" s="9" t="s">
        <v>226</v>
      </c>
      <c r="C12" s="57"/>
      <c r="D12" s="8"/>
      <c r="E12" s="53"/>
      <c r="F12" s="53"/>
    </row>
    <row r="13" spans="1:8" ht="46" customHeight="1" x14ac:dyDescent="0.35">
      <c r="A13" s="46" t="s">
        <v>208</v>
      </c>
      <c r="B13" s="14" t="s">
        <v>189</v>
      </c>
      <c r="C13" s="12" t="s">
        <v>18</v>
      </c>
      <c r="D13" s="11">
        <v>2001</v>
      </c>
      <c r="E13" s="54"/>
      <c r="F13" s="54"/>
    </row>
    <row r="14" spans="1:8" x14ac:dyDescent="0.35">
      <c r="A14" s="46" t="s">
        <v>209</v>
      </c>
      <c r="B14" s="14" t="s">
        <v>194</v>
      </c>
      <c r="C14" s="12" t="s">
        <v>21</v>
      </c>
      <c r="D14" s="11">
        <v>153</v>
      </c>
      <c r="E14" s="54"/>
      <c r="F14" s="54"/>
    </row>
    <row r="15" spans="1:8" ht="54.5" customHeight="1" x14ac:dyDescent="0.35">
      <c r="A15" s="56" t="s">
        <v>210</v>
      </c>
      <c r="B15" s="9" t="s">
        <v>190</v>
      </c>
      <c r="C15" s="8"/>
      <c r="D15" s="8"/>
      <c r="E15" s="53"/>
      <c r="F15" s="53"/>
      <c r="G15" s="35"/>
      <c r="H15" s="44"/>
    </row>
    <row r="16" spans="1:8" x14ac:dyDescent="0.35">
      <c r="A16" s="46" t="s">
        <v>211</v>
      </c>
      <c r="B16" s="14" t="s">
        <v>192</v>
      </c>
      <c r="C16" s="11" t="s">
        <v>35</v>
      </c>
      <c r="D16" s="11">
        <v>53550</v>
      </c>
      <c r="E16" s="54"/>
      <c r="F16" s="54"/>
      <c r="G16" s="35"/>
      <c r="H16" s="44"/>
    </row>
    <row r="17" spans="1:7" x14ac:dyDescent="0.35">
      <c r="A17" s="46" t="s">
        <v>212</v>
      </c>
      <c r="B17" s="14" t="s">
        <v>120</v>
      </c>
      <c r="C17" s="11" t="s">
        <v>35</v>
      </c>
      <c r="D17" s="11">
        <v>1080</v>
      </c>
      <c r="E17" s="54"/>
      <c r="F17" s="54"/>
    </row>
    <row r="18" spans="1:7" ht="32.5" customHeight="1" x14ac:dyDescent="0.35">
      <c r="A18" s="46" t="s">
        <v>213</v>
      </c>
      <c r="B18" s="14" t="s">
        <v>193</v>
      </c>
      <c r="C18" s="11" t="s">
        <v>191</v>
      </c>
      <c r="D18" s="11">
        <v>7325</v>
      </c>
      <c r="E18" s="54"/>
      <c r="F18" s="54"/>
    </row>
    <row r="19" spans="1:7" ht="30" customHeight="1" x14ac:dyDescent="0.35">
      <c r="A19" s="46" t="s">
        <v>214</v>
      </c>
      <c r="B19" s="14" t="s">
        <v>75</v>
      </c>
      <c r="C19" s="11" t="s">
        <v>184</v>
      </c>
      <c r="D19" s="11">
        <v>5</v>
      </c>
      <c r="E19" s="47"/>
      <c r="F19" s="47"/>
    </row>
    <row r="20" spans="1:7" x14ac:dyDescent="0.35">
      <c r="A20" s="46" t="s">
        <v>215</v>
      </c>
      <c r="B20" s="14" t="s">
        <v>117</v>
      </c>
      <c r="C20" s="11" t="s">
        <v>184</v>
      </c>
      <c r="D20" s="11">
        <v>6</v>
      </c>
      <c r="E20" s="47"/>
      <c r="F20" s="47"/>
    </row>
    <row r="21" spans="1:7" ht="20" customHeight="1" x14ac:dyDescent="0.35">
      <c r="A21" s="56" t="s">
        <v>216</v>
      </c>
      <c r="B21" s="9" t="s">
        <v>119</v>
      </c>
      <c r="C21" s="8"/>
      <c r="D21" s="8"/>
      <c r="E21" s="53"/>
      <c r="F21" s="53"/>
      <c r="G21" s="44"/>
    </row>
    <row r="22" spans="1:7" ht="18" customHeight="1" x14ac:dyDescent="0.35">
      <c r="A22" s="46" t="s">
        <v>217</v>
      </c>
      <c r="B22" s="14" t="s">
        <v>118</v>
      </c>
      <c r="C22" s="11" t="s">
        <v>96</v>
      </c>
      <c r="D22" s="11">
        <v>153</v>
      </c>
      <c r="E22" s="54"/>
      <c r="F22" s="54"/>
    </row>
    <row r="23" spans="1:7" ht="26" x14ac:dyDescent="0.35">
      <c r="A23" s="46" t="s">
        <v>218</v>
      </c>
      <c r="B23" s="14" t="s">
        <v>121</v>
      </c>
      <c r="C23" s="11" t="s">
        <v>96</v>
      </c>
      <c r="D23" s="11">
        <v>11</v>
      </c>
      <c r="E23" s="54"/>
      <c r="F23" s="54"/>
    </row>
    <row r="24" spans="1:7" ht="30.5" customHeight="1" x14ac:dyDescent="0.35">
      <c r="A24" s="56" t="s">
        <v>219</v>
      </c>
      <c r="B24" s="9" t="s">
        <v>127</v>
      </c>
      <c r="C24" s="8"/>
      <c r="D24" s="8"/>
      <c r="E24" s="53"/>
      <c r="F24" s="53"/>
    </row>
    <row r="25" spans="1:7" ht="40.5" customHeight="1" x14ac:dyDescent="0.35">
      <c r="A25" s="46" t="s">
        <v>220</v>
      </c>
      <c r="B25" s="14" t="s">
        <v>188</v>
      </c>
      <c r="C25" s="11" t="s">
        <v>78</v>
      </c>
      <c r="D25" s="11">
        <v>44.5</v>
      </c>
      <c r="E25" s="54"/>
      <c r="F25" s="54"/>
    </row>
    <row r="26" spans="1:7" ht="44" customHeight="1" x14ac:dyDescent="0.35">
      <c r="A26" s="46" t="s">
        <v>243</v>
      </c>
      <c r="B26" s="14" t="s">
        <v>122</v>
      </c>
      <c r="C26" s="11" t="s">
        <v>78</v>
      </c>
      <c r="D26" s="11">
        <v>44.5</v>
      </c>
      <c r="E26" s="54"/>
      <c r="F26" s="54"/>
    </row>
    <row r="27" spans="1:7" x14ac:dyDescent="0.35">
      <c r="A27" s="56" t="s">
        <v>221</v>
      </c>
      <c r="B27" s="9" t="s">
        <v>79</v>
      </c>
      <c r="C27" s="8"/>
      <c r="D27" s="8"/>
      <c r="E27" s="52"/>
      <c r="F27" s="52"/>
    </row>
    <row r="28" spans="1:7" x14ac:dyDescent="0.35">
      <c r="A28" s="46" t="s">
        <v>222</v>
      </c>
      <c r="B28" s="14" t="s">
        <v>77</v>
      </c>
      <c r="C28" s="25" t="s">
        <v>6</v>
      </c>
      <c r="D28" s="11">
        <v>1</v>
      </c>
      <c r="E28" s="47"/>
      <c r="F28" s="47"/>
    </row>
    <row r="29" spans="1:7" ht="15.5" customHeight="1" x14ac:dyDescent="0.35">
      <c r="A29" s="46" t="s">
        <v>223</v>
      </c>
      <c r="B29" s="14" t="s">
        <v>99</v>
      </c>
      <c r="C29" s="11" t="s">
        <v>6</v>
      </c>
      <c r="D29" s="11">
        <v>1</v>
      </c>
      <c r="E29" s="47"/>
      <c r="F29" s="47"/>
    </row>
    <row r="30" spans="1:7" x14ac:dyDescent="0.35">
      <c r="A30" s="56" t="s">
        <v>224</v>
      </c>
      <c r="B30" s="9" t="s">
        <v>98</v>
      </c>
      <c r="C30" s="8"/>
      <c r="D30" s="8"/>
      <c r="E30" s="52"/>
      <c r="F30" s="52"/>
    </row>
    <row r="31" spans="1:7" ht="39.5" thickBot="1" x14ac:dyDescent="0.4">
      <c r="A31" s="51" t="s">
        <v>225</v>
      </c>
      <c r="B31" s="16" t="s">
        <v>187</v>
      </c>
      <c r="C31" s="17" t="s">
        <v>83</v>
      </c>
      <c r="D31" s="17">
        <v>1</v>
      </c>
      <c r="E31" s="50"/>
      <c r="F31" s="89"/>
    </row>
    <row r="32" spans="1:7" ht="16.5" thickTop="1" thickBot="1" x14ac:dyDescent="0.4">
      <c r="A32" s="102" t="s">
        <v>124</v>
      </c>
      <c r="B32" s="102"/>
      <c r="C32" s="102"/>
      <c r="D32" s="102"/>
      <c r="E32" s="102"/>
      <c r="F32" s="94"/>
    </row>
    <row r="33" spans="1:6" ht="30" customHeight="1" thickTop="1" x14ac:dyDescent="0.35">
      <c r="A33" s="122"/>
      <c r="B33" s="122"/>
      <c r="C33" s="122"/>
      <c r="D33" s="122"/>
      <c r="E33" s="122"/>
      <c r="F33" s="39"/>
    </row>
    <row r="34" spans="1:6" ht="16" thickBot="1" x14ac:dyDescent="0.4">
      <c r="A34" s="123" t="s">
        <v>7</v>
      </c>
      <c r="B34" s="123"/>
      <c r="C34" s="123"/>
      <c r="D34" s="123"/>
      <c r="E34" s="123"/>
      <c r="F34" s="40"/>
    </row>
    <row r="35" spans="1:6" ht="9" customHeight="1" x14ac:dyDescent="0.35">
      <c r="A35" s="123"/>
      <c r="B35" s="123"/>
      <c r="C35" s="123"/>
      <c r="D35" s="123"/>
      <c r="E35" s="123"/>
      <c r="F35" s="39"/>
    </row>
    <row r="36" spans="1:6" ht="16" thickBot="1" x14ac:dyDescent="0.4">
      <c r="A36" s="123" t="s">
        <v>8</v>
      </c>
      <c r="B36" s="123"/>
      <c r="C36" s="123"/>
      <c r="D36" s="123"/>
      <c r="E36" s="123"/>
      <c r="F36" s="40"/>
    </row>
    <row r="37" spans="1:6" ht="9.5" customHeight="1" x14ac:dyDescent="0.35">
      <c r="A37" s="24" t="s">
        <v>87</v>
      </c>
      <c r="B37" s="22" t="s">
        <v>16</v>
      </c>
    </row>
    <row r="38" spans="1:6" ht="4" customHeight="1" x14ac:dyDescent="0.35">
      <c r="A38" s="77"/>
    </row>
    <row r="39" spans="1:6" x14ac:dyDescent="0.35">
      <c r="A39" s="24" t="s">
        <v>88</v>
      </c>
      <c r="B39" s="22" t="s">
        <v>17</v>
      </c>
    </row>
    <row r="48" spans="1:6" ht="18" customHeight="1" x14ac:dyDescent="0.35"/>
    <row r="50" ht="15.75" customHeight="1" x14ac:dyDescent="0.35"/>
    <row r="60" ht="15.75" customHeight="1" x14ac:dyDescent="0.35"/>
    <row r="61" ht="15.75" customHeight="1" x14ac:dyDescent="0.35"/>
    <row r="62" ht="26.25" customHeight="1" x14ac:dyDescent="0.35"/>
    <row r="64" ht="15" customHeight="1" x14ac:dyDescent="0.35"/>
    <row r="65" ht="15" customHeight="1" x14ac:dyDescent="0.35"/>
    <row r="66" ht="17.25" customHeight="1" x14ac:dyDescent="0.35"/>
    <row r="67" ht="15" customHeight="1" x14ac:dyDescent="0.35"/>
    <row r="68" ht="15.75" customHeight="1" x14ac:dyDescent="0.35"/>
    <row r="70" ht="15.75" customHeight="1" x14ac:dyDescent="0.35"/>
    <row r="71" ht="15" customHeight="1" x14ac:dyDescent="0.35"/>
    <row r="72" ht="17.25" customHeight="1" x14ac:dyDescent="0.35"/>
  </sheetData>
  <mergeCells count="13">
    <mergeCell ref="A1:F1"/>
    <mergeCell ref="A35:E35"/>
    <mergeCell ref="A36:E36"/>
    <mergeCell ref="A2:F2"/>
    <mergeCell ref="A34:E34"/>
    <mergeCell ref="A32:E32"/>
    <mergeCell ref="A33:E33"/>
    <mergeCell ref="A3:A4"/>
    <mergeCell ref="B3:B4"/>
    <mergeCell ref="D3:D4"/>
    <mergeCell ref="C3:C4"/>
    <mergeCell ref="E3:E4"/>
    <mergeCell ref="F3:F4"/>
  </mergeCells>
  <phoneticPr fontId="2" type="noConversion"/>
  <conditionalFormatting sqref="G17:G20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orizontalCentered="1"/>
  <pageMargins left="0.5" right="0.5" top="0.5" bottom="0.5" header="0.3" footer="0.3"/>
  <pageSetup paperSize="9" scale="80" fitToHeight="2" orientation="portrait" r:id="rId1"/>
  <headerFooter>
    <oddFooter>&amp;R&amp;N of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16"/>
  <sheetViews>
    <sheetView view="pageBreakPreview" zoomScale="110" zoomScaleNormal="100" zoomScaleSheetLayoutView="110" workbookViewId="0">
      <selection activeCell="E5" sqref="E5"/>
    </sheetView>
  </sheetViews>
  <sheetFormatPr defaultColWidth="9" defaultRowHeight="15.5" x14ac:dyDescent="0.35"/>
  <cols>
    <col min="1" max="1" width="16.4140625" style="3" customWidth="1"/>
    <col min="2" max="2" width="62.6640625" style="3" customWidth="1"/>
    <col min="3" max="3" width="19.33203125" style="35" customWidth="1"/>
    <col min="4" max="16384" width="9" style="3"/>
  </cols>
  <sheetData>
    <row r="1" spans="1:3" ht="24" customHeight="1" x14ac:dyDescent="0.5">
      <c r="A1" s="129" t="s">
        <v>252</v>
      </c>
      <c r="B1" s="129"/>
      <c r="C1" s="129"/>
    </row>
    <row r="2" spans="1:3" ht="21" customHeight="1" thickBot="1" x14ac:dyDescent="0.4">
      <c r="A2" s="137" t="s">
        <v>241</v>
      </c>
      <c r="B2" s="137"/>
      <c r="C2" s="137"/>
    </row>
    <row r="3" spans="1:3" ht="16.5" customHeight="1" x14ac:dyDescent="0.35">
      <c r="A3" s="141" t="s">
        <v>11</v>
      </c>
      <c r="B3" s="141" t="s">
        <v>12</v>
      </c>
      <c r="C3" s="143" t="s">
        <v>261</v>
      </c>
    </row>
    <row r="4" spans="1:3" ht="22.5" customHeight="1" thickBot="1" x14ac:dyDescent="0.4">
      <c r="A4" s="142"/>
      <c r="B4" s="142"/>
      <c r="C4" s="144"/>
    </row>
    <row r="5" spans="1:3" ht="32" customHeight="1" thickTop="1" thickBot="1" x14ac:dyDescent="0.4">
      <c r="A5" s="18" t="s">
        <v>248</v>
      </c>
      <c r="B5" s="19" t="s">
        <v>247</v>
      </c>
      <c r="C5" s="42"/>
    </row>
    <row r="6" spans="1:3" ht="24" customHeight="1" thickBot="1" x14ac:dyDescent="0.4">
      <c r="A6" s="18" t="s">
        <v>249</v>
      </c>
      <c r="B6" s="19" t="s">
        <v>250</v>
      </c>
      <c r="C6" s="42"/>
    </row>
    <row r="7" spans="1:3" ht="19.5" customHeight="1" thickBot="1" x14ac:dyDescent="0.4">
      <c r="A7" s="18" t="s">
        <v>251</v>
      </c>
      <c r="B7" s="19" t="s">
        <v>13</v>
      </c>
      <c r="C7" s="43"/>
    </row>
    <row r="8" spans="1:3" ht="20.25" customHeight="1" thickTop="1" thickBot="1" x14ac:dyDescent="0.4">
      <c r="A8" s="139" t="s">
        <v>125</v>
      </c>
      <c r="B8" s="139"/>
      <c r="C8" s="94"/>
    </row>
    <row r="9" spans="1:3" ht="16" thickTop="1" x14ac:dyDescent="0.35">
      <c r="A9" s="140"/>
      <c r="B9" s="140"/>
      <c r="C9" s="39"/>
    </row>
    <row r="10" spans="1:3" x14ac:dyDescent="0.35">
      <c r="A10" s="140"/>
      <c r="B10" s="140"/>
      <c r="C10" s="39"/>
    </row>
    <row r="11" spans="1:3" ht="16" thickBot="1" x14ac:dyDescent="0.4">
      <c r="A11" s="123" t="s">
        <v>7</v>
      </c>
      <c r="B11" s="123"/>
      <c r="C11" s="40"/>
    </row>
    <row r="12" spans="1:3" x14ac:dyDescent="0.35">
      <c r="A12" s="140"/>
      <c r="B12" s="140"/>
      <c r="C12" s="39"/>
    </row>
    <row r="13" spans="1:3" ht="16" thickBot="1" x14ac:dyDescent="0.4">
      <c r="A13" s="123" t="s">
        <v>8</v>
      </c>
      <c r="B13" s="123"/>
      <c r="C13" s="40"/>
    </row>
    <row r="14" spans="1:3" x14ac:dyDescent="0.35">
      <c r="A14" s="20"/>
    </row>
    <row r="15" spans="1:3" ht="24.75" customHeight="1" x14ac:dyDescent="0.35">
      <c r="A15" s="21" t="s">
        <v>85</v>
      </c>
      <c r="B15" s="138" t="s">
        <v>14</v>
      </c>
      <c r="C15" s="138"/>
    </row>
    <row r="16" spans="1:3" ht="25.5" customHeight="1" x14ac:dyDescent="0.35">
      <c r="A16" s="21" t="s">
        <v>86</v>
      </c>
      <c r="B16" s="138" t="s">
        <v>15</v>
      </c>
      <c r="C16" s="138"/>
    </row>
  </sheetData>
  <mergeCells count="13">
    <mergeCell ref="A1:C1"/>
    <mergeCell ref="A2:C2"/>
    <mergeCell ref="B16:C16"/>
    <mergeCell ref="A8:B8"/>
    <mergeCell ref="A9:B9"/>
    <mergeCell ref="B15:C15"/>
    <mergeCell ref="A10:B10"/>
    <mergeCell ref="A11:B11"/>
    <mergeCell ref="A12:B12"/>
    <mergeCell ref="A13:B13"/>
    <mergeCell ref="A3:A4"/>
    <mergeCell ref="B3:B4"/>
    <mergeCell ref="C3:C4"/>
  </mergeCells>
  <pageMargins left="0.70866141732283472" right="0.70866141732283472" top="0.74803149606299213" bottom="0.74803149606299213" header="0.31496062992125984" footer="0.31496062992125984"/>
  <pageSetup scale="85" fitToHeight="2" orientation="portrait" r:id="rId1"/>
  <headerFooter>
    <oddFooter>&amp;R&amp;N of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Schedule - 1</vt:lpstr>
      <vt:lpstr>Schedule - 3</vt:lpstr>
      <vt:lpstr>Schedule - 4</vt:lpstr>
      <vt:lpstr>Schedule 5 - Summary</vt:lpstr>
      <vt:lpstr>'Schedule - 1'!_Toc106000133</vt:lpstr>
      <vt:lpstr>'Schedule - 3'!_Toc106000135</vt:lpstr>
      <vt:lpstr>'Schedule 5 - Summary'!_Toc106000137</vt:lpstr>
      <vt:lpstr>'Schedule - 1'!Print_Area</vt:lpstr>
      <vt:lpstr>'Schedule - 4'!Print_Area</vt:lpstr>
      <vt:lpstr>'Schedule 5 - Summary'!Print_Area</vt:lpstr>
      <vt:lpstr>'Schedule - 1'!Print_Titles</vt:lpstr>
      <vt:lpstr>'Schedule - 4'!Print_Titles</vt:lpstr>
    </vt:vector>
  </TitlesOfParts>
  <Company>SufHam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Shindand and Farah Substation BOQ</dc:title>
  <dc:creator>sufi.jalali@dynamicvision-af.com</dc:creator>
  <cp:keywords>Substation, BOQ, Shindand and Farah substation,</cp:keywords>
  <cp:lastModifiedBy>Abdulshukoor Azizi</cp:lastModifiedBy>
  <cp:lastPrinted>2025-04-19T05:17:23Z</cp:lastPrinted>
  <dcterms:created xsi:type="dcterms:W3CDTF">2011-08-21T05:22:44Z</dcterms:created>
  <dcterms:modified xsi:type="dcterms:W3CDTF">2025-04-23T04:33:39Z</dcterms:modified>
</cp:coreProperties>
</file>