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rocurement\Projects\1402\پروژه ساختمان سرک بادام باغ از چهاراهی لیسه نادریه الی سرای شمالی\پروژه شاروالی کابل\شرطنامه\"/>
    </mc:Choice>
  </mc:AlternateContent>
  <bookViews>
    <workbookView xWindow="0" yWindow="0" windowWidth="20490" windowHeight="7530"/>
  </bookViews>
  <sheets>
    <sheet name="BOQ_summary" sheetId="1" r:id="rId1"/>
    <sheet name="Cover" sheetId="5" r:id="rId2"/>
  </sheets>
  <externalReferences>
    <externalReference r:id="rId3"/>
  </externalReferences>
  <definedNames>
    <definedName name="flexible_pavement" localSheetId="0">#REF!</definedName>
    <definedName name="flexible_pavement">#REF!</definedName>
    <definedName name="_xlnm.Print_Area" localSheetId="0">BOQ_summary!$A$1:$G$192</definedName>
    <definedName name="_xlnm.Print_Area" localSheetId="1">Cover!$A$1:$F$38</definedName>
    <definedName name="uni" localSheetId="0">#REF!</definedName>
    <definedName name="uni">#REF!</definedName>
    <definedName name="UNIT" localSheetId="0">[1]!Table5[Column1]</definedName>
    <definedName name="unit3" localSheetId="0">#REF!</definedName>
    <definedName name="unit3">#REF!</definedName>
    <definedName name="unitq">[1]!Table5[Column1]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5" l="1"/>
</calcChain>
</file>

<file path=xl/sharedStrings.xml><?xml version="1.0" encoding="utf-8"?>
<sst xmlns="http://schemas.openxmlformats.org/spreadsheetml/2006/main" count="333" uniqueCount="249">
  <si>
    <t>L.S</t>
  </si>
  <si>
    <t>Cu-m</t>
  </si>
  <si>
    <t>KABUL MUNICIPALITY</t>
  </si>
  <si>
    <t xml:space="preserve">Total  abstract cost in Afs / مجموعه بل عمومی به افغانی </t>
  </si>
  <si>
    <t>Lin-m</t>
  </si>
  <si>
    <t>1.General / عمومی</t>
  </si>
  <si>
    <t>Total for Bill No.1</t>
  </si>
  <si>
    <t>Total for Bill No.2</t>
  </si>
  <si>
    <t>Total for Bill No.3</t>
  </si>
  <si>
    <t>UNIT RATE IN  FIGURES (AFN)    قیمت فی واحد به ارقام افغانی</t>
  </si>
  <si>
    <t>INFRASTRUCTURES DIRECTORATE</t>
  </si>
  <si>
    <t>DESIGN DEPARTMENT</t>
  </si>
  <si>
    <t>COST ESTIMATION SECTION</t>
  </si>
  <si>
    <t xml:space="preserve"> BILL OF QUANTITIES / بل احجام</t>
  </si>
  <si>
    <t xml:space="preserve">No / شماره          </t>
  </si>
  <si>
    <t>Ref to Spec / رجوع به مشخصات</t>
  </si>
  <si>
    <t xml:space="preserve"> ITEM- DISCRIPTION /  تشریح اقلام                                                                                               </t>
  </si>
  <si>
    <t xml:space="preserve">UNIT / واحد                                             </t>
  </si>
  <si>
    <t xml:space="preserve">QUANTITY  / مقدار                       </t>
  </si>
  <si>
    <t>(AFN )TOTAL AMOUNT       قیمت مجموعی (افغانی) /</t>
  </si>
  <si>
    <t>2.Earth Works / کارهای زمینی</t>
  </si>
  <si>
    <t xml:space="preserve"> آماده سازی مطابق به مشخصات تخنیکی</t>
  </si>
  <si>
    <t xml:space="preserve"> دورکردن وسایل کاری مطابق به مشخصات تخنیکی</t>
  </si>
  <si>
    <t>PROJECT INFORMATION / معلومات پروژه</t>
  </si>
  <si>
    <t>CONTRACT ID / شماره قرارداد</t>
  </si>
  <si>
    <t>Location / موقعیت</t>
  </si>
  <si>
    <t>Length / طول</t>
  </si>
  <si>
    <t>Pavement Type / نوعیت فرش</t>
  </si>
  <si>
    <t>Date / تاریخ</t>
  </si>
  <si>
    <t>SUMMARY OF BILL OF QUANTITY / خلاصه بل احجام</t>
  </si>
  <si>
    <t>General / عمومی</t>
  </si>
  <si>
    <t>Earth works / کارهای زمینی</t>
  </si>
  <si>
    <t>TOTAL AMOUNT / قیمت مجموعی</t>
  </si>
  <si>
    <t>Bill No. / شماره بل</t>
  </si>
  <si>
    <t>Descriptions / مشخصات</t>
  </si>
  <si>
    <t>Amount in AFN / قیمت به افغانی</t>
  </si>
  <si>
    <t>ABBRIVATIONS / اختصارات</t>
  </si>
  <si>
    <t xml:space="preserve">No: </t>
  </si>
  <si>
    <t>Number</t>
  </si>
  <si>
    <t xml:space="preserve">Cu-m: </t>
  </si>
  <si>
    <t>Cubic meter</t>
  </si>
  <si>
    <t xml:space="preserve">Sq-m: </t>
  </si>
  <si>
    <t>Square meter</t>
  </si>
  <si>
    <t xml:space="preserve">Lin-m: </t>
  </si>
  <si>
    <t>Linear meter</t>
  </si>
  <si>
    <t xml:space="preserve">Afn: </t>
  </si>
  <si>
    <t>Afghani currency</t>
  </si>
  <si>
    <t>Spec:</t>
  </si>
  <si>
    <t>Technical specification</t>
  </si>
  <si>
    <t xml:space="preserve">Ref: </t>
  </si>
  <si>
    <t>Reference</t>
  </si>
  <si>
    <t xml:space="preserve">L.S: </t>
  </si>
  <si>
    <t>Lump sum</t>
  </si>
  <si>
    <t>3.Road works / کارهای سرک</t>
  </si>
  <si>
    <t>Sq-m</t>
  </si>
  <si>
    <t>Road works / کارهای سرک</t>
  </si>
  <si>
    <t>Mobilization as per technical specification</t>
  </si>
  <si>
    <t>Demobilization as per technical specification</t>
  </si>
  <si>
    <t>No</t>
  </si>
  <si>
    <t>Total for Bill No.4</t>
  </si>
  <si>
    <t>ISLAMIC EMARAT OF AFGHANISTAN</t>
  </si>
  <si>
    <t xml:space="preserve">Agricultural soil in green areas including grassing and planting of trees as per drawings &amp; technical specification </t>
  </si>
  <si>
    <t xml:space="preserve">خاک زراعتی برای ساحات سبز بشمول سبزه کاری و غرس درختان مطابق نقشه و مشخصات تخنیکی </t>
  </si>
  <si>
    <t xml:space="preserve">Prime coat </t>
  </si>
  <si>
    <t xml:space="preserve">قیرپاشی اولی </t>
  </si>
  <si>
    <t xml:space="preserve">Binder course </t>
  </si>
  <si>
    <t xml:space="preserve">اسفالت متوسط دانه </t>
  </si>
  <si>
    <t xml:space="preserve">Tack coat </t>
  </si>
  <si>
    <t xml:space="preserve"> قیرپاشی دومی روی اسفالت متوسط دانه </t>
  </si>
  <si>
    <t>Wearing coarse</t>
  </si>
  <si>
    <t xml:space="preserve"> اسفالت میده دانه</t>
  </si>
  <si>
    <t>Spreading of sand layer for sidewalks as per drawing and technical specification</t>
  </si>
  <si>
    <t>هموارکاری ریگ میده دانه برای پیاده رو ها مطابق به نقشه و مشخصات تخنیکی</t>
  </si>
  <si>
    <t>Yield marking as per drawing and technical specification</t>
  </si>
  <si>
    <t>یلد مارکنگ مطابق به نقشه و مشخصات تخنیکی</t>
  </si>
  <si>
    <t>Supply and installation of traffic sign including foundation, poles and all components as per drawing and technical specification</t>
  </si>
  <si>
    <t>Pedestrian crossing marking as per drawing and technical specification</t>
  </si>
  <si>
    <t>علامت گذاری دهلیز پیاده رومطابق به نقشه و مشخصات تخنیکی</t>
  </si>
  <si>
    <t>Chevron marking as per drawing and technical specification</t>
  </si>
  <si>
    <t>چیورن مارکنگ مطابق به نقشه و مشخصات تخنیکی</t>
  </si>
  <si>
    <t xml:space="preserve">Lane separation line marking (broken white) as per drawing and technical specification </t>
  </si>
  <si>
    <t xml:space="preserve">Dot line marking as per drawing and technical specification </t>
  </si>
  <si>
    <t xml:space="preserve">تهیه و نصب علامات ترافیکی بشمول تهداب، پایه ها و تمام اجزای مورد ضرورت آن مطابق نقشه و مشخصات تخنیکی </t>
  </si>
  <si>
    <t>علامت گذاری خط جداکننده مسیر نقطوی مطابق به نقشه و مشخصات تخنیکی</t>
  </si>
  <si>
    <t>علامت گذاری خط جداکننده مسیر (سفید شکسته) مطابق به نقشه و مشخصات تخنیکی</t>
  </si>
  <si>
    <t>بل احجام امور ساختمانی سرک بادام باغ ازچھارراھی لیسه نادریه الی چھارراھی سرای شمالی</t>
  </si>
  <si>
    <t xml:space="preserve">NADERIA HIGHSCHOOL TO SARAY SHAMALI ROADPROJECT BoQ </t>
  </si>
  <si>
    <t>Spine / سرک اتصالی</t>
  </si>
  <si>
    <t>Flexible/ انعطاف پذیر</t>
  </si>
  <si>
    <t>04th &amp; 17th Districts / نواحی چهارم و هفدهم</t>
  </si>
  <si>
    <t>Road Type / نوعیت سرک</t>
  </si>
  <si>
    <t>Filling of roadbed, sidewalks, side drains, culverts and retaining wall with selected material from excavation or approved source including compaction to 95% of modified proctor in layers, as per drawing and technical specification</t>
  </si>
  <si>
    <t>پرکاری بسترسرک, پیاده روها، آبروهای کناری، پلچک ها و دیوار استنادی  با مواد مناسب از ساحه کندن کاری ویا کدام ساحه منظور شده دیگر با درجه تپک کاری 95 فیصد مطابق به نقشه و مشخصات تخنیکی
نوت: مقدار پرکاری توسط انجنیر دیزاین از برنامه civil 3D اخذ گردیده است</t>
  </si>
  <si>
    <t>علامات ترافیکی مطابق به نقشه و مشخصات تخنیکی</t>
  </si>
  <si>
    <t>Traffic symboles as per drawing and technical specification</t>
  </si>
  <si>
    <t>Construction of stone masonry retaining wall including PCC and pointing as per drawing and technical specification</t>
  </si>
  <si>
    <t>4.Culverts Works / کار های پلچک ها</t>
  </si>
  <si>
    <t>Subgrade preparation for bed of culverts as per drawing technical specification</t>
  </si>
  <si>
    <t xml:space="preserve"> آماده سازی بستر پلچکها مطابق به نقشه و مشخصات تخنیکی</t>
  </si>
  <si>
    <t xml:space="preserve"> مواد مناسب برای قسمت تحتانی پلچک ها  مطابق به نقشه و مشخصات تخنیکی</t>
  </si>
  <si>
    <t>Lean concrete for bed of culverts as per drawing and technical specification</t>
  </si>
  <si>
    <t xml:space="preserve">کانکریت بدون سیخ برای قسمت تحتانی پلچک ها نظربه نقشه و مشخصات تخنیکی </t>
  </si>
  <si>
    <t>5.Ditches Works / کار های آبروها</t>
  </si>
  <si>
    <t>PCC 20Mpa for side drains as per drawing and technical specification</t>
  </si>
  <si>
    <t>اعمار دیوار استنادی  سنگ کاری معه مصالح ساختمانی و هنگاف کاری آن مطابق به نقشه و مشخصات تخنیکی</t>
  </si>
  <si>
    <t>Total for Bill No.6</t>
  </si>
  <si>
    <t>Subgrade preparation for bed of main roads, link roads and sidewalks as per drawing technical specification</t>
  </si>
  <si>
    <t xml:space="preserve"> آماده سازی بستر سرک های اصلی وارتباطی و پیاده روها مطابق به نقشه و مشخصات تخنیکی</t>
  </si>
  <si>
    <t>PCC 20 Mpa for link roads including formwork and all components as per drawing and technical specification</t>
  </si>
  <si>
    <t>کانکریت بدون سیخ با مقاومت 20 میګا پاسکال برای سرک های ارتباطی به شمول قالب بندی و تمام مواد مورد ضرورت آن مطابق به نقشه و مشخصات تخنیکی</t>
  </si>
  <si>
    <t>Total for Bill No.5</t>
  </si>
  <si>
    <t>6. Retaining wall works / کارهای دیواراستنادی</t>
  </si>
  <si>
    <t>7.Road Marking / علامت گذاری</t>
  </si>
  <si>
    <t>Total for Bill No.7</t>
  </si>
  <si>
    <t>Compacted granular aggregate base course for roadbed of main roads and link roads as per drawing and technical specification</t>
  </si>
  <si>
    <t>مواد جغلی  برای طبقه اساس سرکهای اصلی و ارتباطی مطابق به نقشه و مشخصات تخنیکی</t>
  </si>
  <si>
    <t>3289 M</t>
  </si>
  <si>
    <t>Culverts Works / کار های پلچک ها</t>
  </si>
  <si>
    <t>Ditches Works / کار های آبروها</t>
  </si>
  <si>
    <t>Retaining wall works / کارهای دیواراستنادی</t>
  </si>
  <si>
    <t>Road Marking / علامت گذاری</t>
  </si>
  <si>
    <t xml:space="preserve"> تهیه و نصب چراغ های تنویرجاده دوبازو بشمول پایه، تهداب، سیم کشی، کاندویت و تمام مواد مورد ضرورت آن مطابق به نقشه و مشخصات تخنیکی</t>
  </si>
  <si>
    <t xml:space="preserve"> تهیه و نصب چراغ های تنویرجاده یک بازو بشمول پایه، تهداب، سیم کشی، کاندویت و تمام مواد مورد ضرورت آن مطابق به نقشه و مشخصات تخنیکی</t>
  </si>
  <si>
    <t>Supply and installation of single-arm road lighting including pole, foundation, wiring and all necessary components complete as per drawing and technical specification</t>
  </si>
  <si>
    <t xml:space="preserve">Continuous white line as per drawing and technical specification </t>
  </si>
  <si>
    <t>علامت گذاری خط متمادی سفید مطابق به نقشه و مشخصات تخنیکی</t>
  </si>
  <si>
    <t>Satisfactory material for the bed of culverts as per drawing and technical specification</t>
  </si>
  <si>
    <t>Subgrade preparation for the bed of side drains of the main road,link roads and catch basins as per drawing technical specification</t>
  </si>
  <si>
    <t>Satisfactory material for the bed of side drains&amp; catch bsins as per drawing and technical specification</t>
  </si>
  <si>
    <t xml:space="preserve"> مواد مناسب برای قسمت تحتانی آبروهای کناری سرک و(catch basin) مطابق به نقشه و مشخصات تخنیکی</t>
  </si>
  <si>
    <t>Compacted granular aggregate sub-base course for bed of main roads and link roads&amp; side walks as per drawing  technical specification</t>
  </si>
  <si>
    <t xml:space="preserve"> مواد جغلی برای طبقه زیر اساس سرک های اصلی، ارتباطی وپیاده روها مطابق به نقشه و مشخصات تخنیکی</t>
  </si>
  <si>
    <t>تهیه و نصب انترلاک به ضخامت 50 ملی متر برای نارمل و 60 ملی متر برای ورودی دروازه مطابق نقشه و مشخصات تخنیکی</t>
  </si>
  <si>
    <t>Supply and installation of Hydraulic pressure PCC precast curb stone with 32 Mpa including foundation block, mortar &amp; all components as per drawing and technical specification</t>
  </si>
  <si>
    <t xml:space="preserve"> تهیه و نصب کرب ستون تهیه شده از کانکریت بدون سیخ با فشارهایدرولیکی 32 میگا پاسکال بشمول مصاله ، بلوک تهداب و تمام اجزای مورد ضرورت آن مطابق نقشه و مشخصات تخنیکی</t>
  </si>
  <si>
    <t>Supply and installation of Hydraulic pressure PCC precast Guide stone with 32 Mpa including foundation block, mortar &amp; all components as per drawing and technical specification</t>
  </si>
  <si>
    <t xml:space="preserve"> تهیه و نصب گاید ستون تهیه شده از کانکریت بدون سیخ با فشارهایدرولیکی 32 میگا پاسکال بشمول مصاله، بلوک تهداب و تمام اجزای مورد ضرورت آن مطابق نقشه و مشخصات تخنیکی</t>
  </si>
  <si>
    <t xml:space="preserve"> اعمارآبرو کناری آهنکانکریتی با مارک 25 میگا پاسکال با ابعاد(400*400) ملی متربه شمول پوشش پیش ساخته شده،سیخ بندی، قالب بندی و تمام مواد مورد ضرورت آن مطابق به نقشه و مشخصات تخنیکی</t>
  </si>
  <si>
    <t>Construction of RCC side ditch 25 Mpa with (900x500mm) dimensions including precast slab, rebars, formwork, and all components as per drawing and technical specification</t>
  </si>
  <si>
    <t>Construction of RCC side ditch 25 Mpa with (400x400mm) dimensions including precast slab,rebars, formwork, and all components as per drawing and technical specification</t>
  </si>
  <si>
    <t xml:space="preserve"> اعمارآبرو کناری آهنکانکریتی با مارک 25 میگا پاسکال با ابعاد(500*900) ملی متربه شمول پوشش پیش ساخته شده، سیخ بندی، قالب بندی و تمام مواد مورد ضرورت آن مطابق به نقشه و مشخصات تخنیکی</t>
  </si>
  <si>
    <t>Construction of RCC side ditch 25 Mpa with (500x500mm) dimensions including precast slab, rebars, formwork, and all components as per drawing and technical specification</t>
  </si>
  <si>
    <t xml:space="preserve"> اعمارآبرو کناری آهنکانکریتی با مارک 25 میگا پاسکال با ابعاد(500*500) ملی متربه شمول پوشش پیش ساخته شده،سیخ بندی، قالب بندی و تمام مواد مورد ضرورت آن مطابق به نقشه و مشخصات تخنیکی</t>
  </si>
  <si>
    <t>Construction of RCC side ditch 25 Mpa with (w=500mm&amp;h=500 to 1000mm) dimensions including precast slab,rebars, formwork, and all components as per drawing and technical specification</t>
  </si>
  <si>
    <t xml:space="preserve"> اعمارآبرو کناری آهنکانکریتی با مارک 25 میگا پاسکال با ابعاد(عرض 500 و ارتفاع 500 الی 1000) ملی متربه شمول پوشش پیش ساخته شده، سیخ بندی، قالب بندی و تمام مواد مورد ضرورت آن مطابق به نقشه و مشخصات تخنیکی</t>
  </si>
  <si>
    <t>Construction of RCC side ditch 20 Mpa for link roads which H should be not less than 50cm and B should not be less than 40cm including formwork,rebars, and all components as per drawing and technical specification</t>
  </si>
  <si>
    <t xml:space="preserve"> اعمارآبرو کناری آهنکانکریتی برای سرک های ارتباطی با مارک 20 میگا پاسکال درصورتیکه H نباید کمتر 50 سانتی وB نباید کمتر 40 سانتی متر باشد به شمول قالب بندی،سیخ بندی و تمام مواد مورد ضرورت آن مطابق به نقشه و مشخصات تخنیکی</t>
  </si>
  <si>
    <t xml:space="preserve"> کانکریت بدون سیخ با مقاومت 20 میگاپاسکال برای قسمت تحتانی آبروهای کناری مطابق به نقشه و مشخصات تخنیکی</t>
  </si>
  <si>
    <t>PCC 20 MPa for bed and top of retaining wall as per drawing and technical specification</t>
  </si>
  <si>
    <t>کانکریت با مقاومت20 میگاپاسکال برای قسمت تحتانی و بالایی دیوار استنادی مطابق نقشه و مشخصات تخنیکی</t>
  </si>
  <si>
    <t>Supply and installation of double arm road lighting including pole, foundation, wiring, and all necessary components complete as per drawing and technical specification</t>
  </si>
  <si>
    <t>Construction of 3 pcs RCC culvert with (800x800) 25 Mpa including catch basins, excavation, backfilling, rebars, formwork, and all components as per drawing and technical specification</t>
  </si>
  <si>
    <t xml:space="preserve">اعمار3 عدد پلچک آهنکانریتی به ابعاد(800x800) ملی متربا مقاومت 25 میگاپاسکال به شمول حوضچه ها، کندنکاری تهدابها، پرکاری عقب دیوارها، سیخ بندی، قالب بندی و تمام مواد مورد ضرورت آن مطابق به نقشه و مشخصات تخنیکی
</t>
  </si>
  <si>
    <t>Construction of 1pcs RCC culvert with (700x700) 25 Mpa including catch basins, excavation, backfilling, rebars, formwork, and all components as per drawing and technical specification</t>
  </si>
  <si>
    <t xml:space="preserve">اعمار1عدد پلچک آهنکانریتی به ابعاد(700x700) ملی متربا مقاومت 25 میگاپاسکال به شمول حوضچه ها، کندنکاری تهدابها، پرکاری عقب دیوارها، سیخ بندی، قالب بندی و تمام مواد مورد ضرورت آن مطابق به نقشه و مشخصات تخنیکی
</t>
  </si>
  <si>
    <t xml:space="preserve"> آماده سازی بستر آبروهای کناری سرک های اصلی، فرعی و (catch basins)  مطابق به نقشه و مشخصات تخنیکی</t>
  </si>
  <si>
    <t>Supply and installation of interlock for sidewalks with 50mm thickness for normal and 60mm thickness for door entrance of sidewalks as per drawing and technical specification</t>
  </si>
  <si>
    <t>Supply and installation of bollard including foundation poles and all components as per drawing and technical specification</t>
  </si>
  <si>
    <t>تهیه ونصب بولارد بشمول تهداب ها و تمام ضروریات آن مطابق به نقشه ومشخصات تخنیکی</t>
  </si>
  <si>
    <r>
      <t>Construction of RCC catch basin</t>
    </r>
    <r>
      <rPr>
        <sz val="24"/>
        <color rgb="FFFF0000"/>
        <rFont val="Times New Roman"/>
        <family val="1"/>
      </rPr>
      <t xml:space="preserve"> </t>
    </r>
    <r>
      <rPr>
        <sz val="24"/>
        <rFont val="Times New Roman"/>
        <family val="1"/>
      </rPr>
      <t>25 Mpa with (800x800mm) dimensions including precast slab, rebars, formwork, and all components as per drawing and technical specification</t>
    </r>
  </si>
  <si>
    <r>
      <t xml:space="preserve"> اعمار(Catch basin)  آهنکانکریتی با مارک</t>
    </r>
    <r>
      <rPr>
        <sz val="24"/>
        <color rgb="FFFF0000"/>
        <rFont val="Times New Roman"/>
        <family val="1"/>
      </rPr>
      <t xml:space="preserve"> </t>
    </r>
    <r>
      <rPr>
        <sz val="24"/>
        <rFont val="Times New Roman"/>
        <family val="1"/>
      </rPr>
      <t>25 میگا پاسکال با ابعاد(800*800) ملی متربه شمول پوشش پیش ساخته شده، سیخ بندی،قالب بندی و تمام مواد مورد ضرورت آن مطابق به نقشه و مشخصات تخنیکی</t>
    </r>
  </si>
  <si>
    <t>Repairing of RCC existing culvert if need it  as per drawing and technical specification</t>
  </si>
  <si>
    <t xml:space="preserve">ترمیم پلچک موجوده آهنکانریتی در صورت ضرورت مطابق به نقشه و مشخصات تخنیکی
</t>
  </si>
  <si>
    <t xml:space="preserve"> BILL OF QUANTITIES FOR IRRIGATION SYSTEM /  بل احجام برای سیستم آبیاری</t>
  </si>
  <si>
    <t xml:space="preserve">No شماره          </t>
  </si>
  <si>
    <t xml:space="preserve">UNIT  واحد                                             </t>
  </si>
  <si>
    <t xml:space="preserve">QUANTITY مقدار                       </t>
  </si>
  <si>
    <r>
      <t xml:space="preserve">TOTAL AMOUNT (AFN)
</t>
    </r>
    <r>
      <rPr>
        <sz val="22"/>
        <rFont val="Times New Roman"/>
        <family val="1"/>
      </rPr>
      <t>قیمت مجموعی (افغانی)</t>
    </r>
    <r>
      <rPr>
        <b/>
        <sz val="22"/>
        <rFont val="Times New Roman"/>
        <family val="1"/>
      </rPr>
      <t xml:space="preserve">       </t>
    </r>
  </si>
  <si>
    <t>1. Earth Works / کارهای زمینی</t>
  </si>
  <si>
    <t>Excavation for water reservoirs, pump rooms, manholes, hand holes, fence's columns foundation, solar frames' foundation, and main pipe as per drawing and technical specification.</t>
  </si>
  <si>
    <t xml:space="preserve">کندن کاری برای ذخیره های آب، اطاق های پمپ، منهول ها، هند هول ها، تهداب پایه های فنس، تهداب چوکات سولر پنل ها و پایپ اصلی مطابق به نقشه و مشخصات تخنیکی.
</t>
  </si>
  <si>
    <t>Filling of main pipe route (with riddled soil) as per drawing and technical specification.</t>
  </si>
  <si>
    <t xml:space="preserve">پرکاری مسیر پایپ اصلی با (خاک میده دانه) مطابق به نقشه و مشخصات تخنیکی.
</t>
  </si>
  <si>
    <t>Filling around water reservoirs, pump rooms, manholes, hand holes, columns foundation, and main pipe route with selected materials from excavation or approved sources including compaction to 95% of modified proctor in layers, as per drawing and technical specification.</t>
  </si>
  <si>
    <t xml:space="preserve">پرکاری اطراف ذخیره های آب، اطاق های پمپ، منهول ها، هند هول ها، تهداب پایه ها و مسیر پایپ اصلی با مواد مناسب از ساحه کندن کاری ویا کدام ساحه منظور شده دیگر با درجه تپک کاری 95 فیصد مطابق به نقشه و مشخصات تخنیکی.
</t>
  </si>
  <si>
    <t>2. Reservoirs and Hand Holes Works / کارهای ذخیره های آب و هند هول ها</t>
  </si>
  <si>
    <t>Subgrade preparation for the bed of water reservoirs, pump rooms, manholes and hand holes as per drawing and technical specification.</t>
  </si>
  <si>
    <t xml:space="preserve"> آماده سازی بستر ذخیره های آب، اطاق های پمپ، منهول ها و هند هول ها مطابق به نقشه و مشخصات تخنیکی.</t>
  </si>
  <si>
    <t>PCC 20 Mpa for the bed of water reservoirs, pump rooms, manholes, hand holes, and foundation of fences and solar panels columns including formwork and all components as per drawing and technical specification.</t>
  </si>
  <si>
    <t>کانکریت بدون سیخ با مقاومت 20 میګا پاسکال برای بستر ذخیره های آب، اطاق های پمپ، منهول ها و هند هول ها، تهداب پایه های فنس و تهداب چوکات سولر پنل ها به شمول قالب بندی و تمام مواد مورد ضرورت آن مطابق به نقشه و مشخصات تخنیکی.</t>
  </si>
  <si>
    <t>Satisfactory materials for the bed of  manholes and hand holes as per drawing and technical specification.</t>
  </si>
  <si>
    <t>مواد مناسب برای بستر منهول ها و هندهول ها مطابق به نقشه و مشخصات تخنیکی.</t>
  </si>
  <si>
    <t>Boulder for the bed of water reservoirs and pump rooms as per drawing and Standards.</t>
  </si>
  <si>
    <t xml:space="preserve"> مواد سنگ بولدر برای بستر ذخیره های آب و اطاق های پمپ مطابق نقشه واستندردها.</t>
  </si>
  <si>
    <t>RCC 25 Mpa with the mix of isomate for water reservoirs and pump rooms including reinforcement, formwork, and all components complete as per drawing and technical specification.</t>
  </si>
  <si>
    <t>آهن کانکریت همراه با مخلوط ایزومات با مقاومت 25 میگا پاسکال برای ذخیره های آب و اطاق ها پمپ بشمول قالب بندی، سیخ بندی و تمام مواد مورد ضرورت آن مطابق به نقشه و مشخصات تخنیکی.</t>
  </si>
  <si>
    <t>RCC 25 Mpa for manholes and hand holes including reinforcement, formwork, 4 inches U-PVC pipe for covering PE pipe and all components complete as per drawing and technical specification.</t>
  </si>
  <si>
    <t>آهن کانکریت با مقاومت 25 میگا پاسکال برای منهول ها و هند هول ها به شمول قالب بندی، سیخ بندی، پایپ پی وی سی 4  انچ برای پوشانیدن پایپ پولی ایتیلین و تمام مواد مورد ضرورت آن مطابق به نقشه و مشخصات تخنیکی.</t>
  </si>
  <si>
    <t>Plastic sheet for bed of water reservoirs and pump rooms as per drawing and Standards.</t>
  </si>
  <si>
    <t>پلاستیک برای بستر ذخیره های آب و اطاق های پمپ مطابق نقشه و استندردها.</t>
  </si>
  <si>
    <t>Plaster with moisture isolation materials for walls and ceiling of water reservoirs as per drawing and technical specification.</t>
  </si>
  <si>
    <t>پلستر همرا با مواد عایق رطوبت برای دیوارهای ذخیره آب مطابق نقشه و مشخصات تخنیکی.</t>
  </si>
  <si>
    <t>Supply and installation of the metal gate on top of the pump rooms with a size of (0.95x1.15) meters and thickness of 5 mm and its frame with a size of (50x50) mm and thickness of 6 mm, including painting, anti-rust, lock and all components complete as per drawing and technical specifications. (the metal gate should be welded to the anchor).</t>
  </si>
  <si>
    <t>تهیه و نصب دروازه فلزی بالای اتاق های پمپ به اندازه 0.95X1.15 متر به ضخامت 5 ملی متر و چوکات 50X50 ملی متر به ضخامت 6 ملی متر بشمول رنگ و زد زنگ،  قفل و تمام امورات ایجابی آن مطابق نقشه و مشخصات تخنیکی. (دروازه فلزی باید به انکر از قبل تعبیه شده در کانکریت ویلدینگ شود).</t>
  </si>
  <si>
    <t>Supply and installation of the metal gate on top of the water reservoirs with a size of (0.75x0.95) meters and thickness of 5 mm and its frame with a size of (50x50) mm frame and thickness of 6 mm, including painting, anti-rust, lock and all components complete as per drawing and technical specifications. (the metal gate must be welded to the anchor).</t>
  </si>
  <si>
    <t>تهیه و نصب دروازه فلزی بالای ذخیره های آب به اندازه 0.75X0.95 متر به ضخامت 5 ملی متر و چوکات 50X50 ملی متر به ضخامت 6 ملی متر بشمول رنگ و زد زنگ،  قفل و تمام امورات ایجابی آن مطابق نقشه و مشخصات تخنیکی. (دروازه فلزی باید به انکر از قبل تعبیه شده در کانکریت ویلدینگ شود).</t>
  </si>
  <si>
    <t>Supply and installation of the metal gate on top of the manholes with a size of (0.92x0.92) meters and thickness of 5 mm and its frame with a size of (50x50) mm frame and thickness of 5 mm, including painting, anti-rust, lock, and all components complete as per drawing and technical specifications. (the metal gate must be welded to the anchor).</t>
  </si>
  <si>
    <t>تهیه و نصب دروازه فلزی بالای منهول ها به اندازه 0.92X0.92 متر به ضخامت 5 ملی متر و چوکات 50X50 ملی متر به ضخامت 5 ملی متر بشمول رنگ و زد زنگ،  قفل و تمام امورات ایجابی آن مطابق نقشه و مشخصات تخنیکی. (دروازه فلزی باید به انکر از قبل تعبیه شده در کانکریت ویلدینگ شود).</t>
  </si>
  <si>
    <t>Supply and installation of the metal gate on top of the hand holes type-A with a size of (0.70x0.90) meters and thickness of 5 mm and its frame with a size of (50x50) mm frame and thickness of 5 mm, including painting, anti-rust, lock, and all components complete as per drawing and technical specifications. (the metal gate must be welded to the anchor).</t>
  </si>
  <si>
    <t>تهیه و نصب دروازه فلزی بالای هند هول تایپ -A به اندازه 0.92X0.92 متر به ضخامت 5 ملی متر و چوکات 50X50 ملی متر به ضخامت 5 ملی متر بشمول رنگ و زد زنگ،  قفل و تمام امورات ایجابی آن مطابق نقشه و مشخصات تخنیکی. (دروازه فلزی باید به انکر از قبل تعبیه شده در کانکریت ویلدینگ شود).</t>
  </si>
  <si>
    <t>Supply and installation of the metal gate on top of the hand holes type-B with a size of (0.60x0.70) meters and thickness of 5 mm and its frame with a size of (50x50) mm frame and thickness of 5 mm, including painting, anti-rust, lock, and all components complete as per drawing and technical specifications. (the metal gate must be welded to the anchor).</t>
  </si>
  <si>
    <t>تهیه و نصب دروازه فلزی بالای هند هول ها تایپ -B به اندازه 0.60X0.70 متر به ضخامت 5 ملی متر و چوکات 50X50 ملی متر به ضخامت 5 ملی متر بشمول رنگ و زد زنگ،  قفل و تمام امورات ایجابی آن مطابق نقشه و مشخصات تخنیکی. (دروازه فلزی باید به انکر از قبل تعبیه شده در کانکریت ویلدینگ شود).</t>
  </si>
  <si>
    <t>Supply and installation of water stopper with 20 cm width for water reservoirs as per the drawing and Standards.</t>
  </si>
  <si>
    <t>تهیه و نصب واتر استاپر با عرض 20 سانتی متر برای ذخیره های آب مطابق به نقشه و استندردها.</t>
  </si>
  <si>
    <t>Supply and installation of the stair with galvanized pipe having a diameter of 50 mm and a thickness of 4 mm for water reservoirs and pump rooms as per the drawing and technical specifications.</t>
  </si>
  <si>
    <t>تهیه و نصب زینه از پایپ گلوانیزشده با قطر 50 ملی متر و ضخامت 4 ملی متر برای ذخیره های آب و اتاق های پمپ مطابق به نقشه و مشخصات تخنیکی.</t>
  </si>
  <si>
    <t>Supply and installation of the galvanized vent pipe having a diameter of 75mm and a thickness of 4 mm for water reservoirs as per the drawing and technical specifications.</t>
  </si>
  <si>
    <t>تهیه و نصب پایپ تهویه گلوانیزشده با قطر 75 ملی متر و ضخامت 4 ملی متر برای ذخیره های آب مطابق به نقشه و مشخصات تخنیکی.</t>
  </si>
  <si>
    <t xml:space="preserve">3. Irrigation Piping System and Fence works/ کارهای پایپ های سیستم آبیاری و جال سیمی  </t>
  </si>
  <si>
    <t>Supply and installation of Polyethylene pipe with high quality, 2 inches diameter 16 bar with related connector, warning tap and all components as per the drawing and Standards.</t>
  </si>
  <si>
    <t>تهیه و نصب پایپ پلی اتیلن با مقاومت عالی و قطر 2 انچ 16 بار بشمول رابط، نوار خطر و تمام امورات ضروری آن مطابق نقشه و استندردها.</t>
  </si>
  <si>
    <t>Supply and installation of the GI pipe with a diameter of 4 inches and a thickness of 5 mm for under link roads and U-turns as per the drawing and technical specification.</t>
  </si>
  <si>
    <t>تهیه و نصب پایپ GI با قطر 4 انچ و ضخامت 5 ملی متر برای قسمت های زیر سرک های اتصالی و دور خورده ګی ها مطابق به نقشه و مشخصات تخنیکی.</t>
  </si>
  <si>
    <t>Supply and installation of the PVC pipe having 2 inch diameter for the underground passing of solar cable to the pump room complete as per drawing and standards.</t>
  </si>
  <si>
    <t>تهیه و نصب پایپ پی وی سی به قطر 2 انچ برای عبور کیبل سولر تا اتاق پمپ در زیر خاک بطور مکمل مطابق نقشه و استندردها.</t>
  </si>
  <si>
    <t>Supply and installation of two inches polyethylene Elbow with high quality including all related components as as per standards.</t>
  </si>
  <si>
    <t>تهیه و نصب زانو خم 2 انچ پولی اتلینی با کیفیت عالی بشمول تمام امورات ضروری آن مطابق استندردها</t>
  </si>
  <si>
    <t>Supply and installation of Tee 2 inches with high quality including all related components as as per standards.</t>
  </si>
  <si>
    <t>تهیه و نصب سه دهن 2 انچ با کیفیت عالی بشمول تمام امورات ضروری مطابق استندردها</t>
  </si>
  <si>
    <t>Supply and installation of the valve Polyethylene 2 inches 16 bar for hand hole types A and B with high quality including saddle, male coupling, nozzle, and all components as per the drawing and Standards.</t>
  </si>
  <si>
    <t>تهیه و نصب وال پولی اتلینی دو انچ 16 بار برای هند هول های تایپ A و B با کیفیت عالی بشمول کمربند، سامی، نیزل، اشتت جستی و تمام امورات ایجابی آن مطابق به نقشه و استندردها.</t>
  </si>
  <si>
    <t>Supply and installation of the valve Polyethylene (2 x 1) inch 16 bar for hand hole types A and B with high quality including saddle, male coupling, nozzle, and all components as per the drawing and Standards.</t>
  </si>
  <si>
    <t>تهیه و نصب وال پولی اتلینی ( 2x1) انچ 16 بار برای هند هول های تایپ A و B با کیفیت عالی بشمول کمربند، سامی، نیزل، اشتت جستی و تمام امورات ایجابی آن مطابق به نقشه و استندردها.</t>
  </si>
  <si>
    <t>Supply and installation of Aerator for pipe aeration with high quality including all related components as per the Standards.</t>
  </si>
  <si>
    <t>تهیه و نصب هواکش جهت هوا کشی پیپ با کیفیت عالی بشمول تمام امورات ضروری آن مطابق استندردها.</t>
  </si>
  <si>
    <t>Supply and installation of Teflon tape  including all related components as per the Standards</t>
  </si>
  <si>
    <t>تهیه و نصب نوار تفلون بسته کلان با تمام امورات ضروری آن مطابق استندردها</t>
  </si>
  <si>
    <t>Supply and installation of the fence with 50mm x 50mm holes, 2.5mm thick and 2.5m high, including all components (GI pipes, Concetra barbed wire, barbed wire 4mm, three plugs to secure the barbed wire, fence gates, its locks, hinge, handle and all components.) complete as per drawing and technical specifications.</t>
  </si>
  <si>
    <t>تهیه و نصب فنس با خانه های 50mmx50mm، ضخامت 2.5 ملی متر و با ارتفاع 2.5 متر بشمول تمام امورات ایجابی آن (پایپ های جستی، سیم خاردار حلقوی، سیم خاردار جستی 4 ملی، سه شاخه آهنی جهت محکم کاری سیم خاردار، دروازه های فنس بشمول قفل، چپراس، دست گیر و تمام امورات ضروری آن) مطابق به نقشه و مشخصات تخنیکی.</t>
  </si>
  <si>
    <t xml:space="preserve">4. Irrigation System Electricity works/ کارهای برق سیستم آبیاری  </t>
  </si>
  <si>
    <t>Supply, installation, and activation of the solar mono crystal 5 lines 250 watts with all components as per the drawing, technical specification and Standards.</t>
  </si>
  <si>
    <t>تهیه، نصب و فعال سازی سولر مونو کرستال 5 خطه 250 وات با تمام امورات ایجابی آن مطابق  به نقشه، مشخصات تخنیکی و استندردها.</t>
  </si>
  <si>
    <t>Supply and installation of the frame for solar panels with all components complete as per drawing and technical specifications (including anti-rust and painting).</t>
  </si>
  <si>
    <t>تهیه و نصب چوکات برای سولر پنل ها با تمام امورات ایجابی آن مطابق نقشه و مشخصات تخنیکی (معه زد زنگ و رنگ آمیزی)</t>
  </si>
  <si>
    <t>Supply, installation, and activation of 10KW inverter with solar controller, electrical box for reservoirs and all components as per the drawing, technical specification and Standards.</t>
  </si>
  <si>
    <t>تهیه، نصب و فعال سازی انورتر 10KW بشمول سولر کنترولر، باکس برق برای ذخیره های آب و تمام امورات ایجابی آن مطابق  به نقشه، مشخصات تخنیکی و استندردها.</t>
  </si>
  <si>
    <t>Supply, installation, and activation of the electrical boxes for the booster pump with all components as per the drawing, technical specifications, and Standards.</t>
  </si>
  <si>
    <t>تهیه، نصب و فعال سازی باکس های برقی برای پمپ بوستر بشمول تمام امورات ایجابی آن مطابق  به نقشه، مشخصات تخنیکی و استندردها.</t>
  </si>
  <si>
    <t>Supply, installation of 2 x 6 mm Cable for solar system as per the drawing, technical specification and Standards</t>
  </si>
  <si>
    <t>تهیه و نصب کیبل 6*2 ملی متربرای سیستم سولر مطابق  به نقشه، مشخصات تخنیکی و استندردها.</t>
  </si>
  <si>
    <t>Supply, installation of Cable for wiring Booster pump 4 x 6 mm as per the drawing, technical specification and Standards</t>
  </si>
  <si>
    <t>تهیه و نصب کیبل برای ویرینگ بوستر پمپ 6*4 ملی متر مطابق  به نقشه، مشخصات تخنیکی و استندردها</t>
  </si>
  <si>
    <t>Supply, installation, and activation of the 2.2 kW two-inch Booster pump with high quality, with a flow rate of 6 cubic meters per hour and a head of 44 meters, including a pressure tank of 300 liters, base plate, manometer, saddle flange, knee bends, valves, GI pipe with 2" diameter, check valve, and all needed components as per the drawing, technical specification, and Standards.</t>
  </si>
  <si>
    <t>تهیه، نصب و فعال سازی بوستر پمپ 2.2 کیلو وات دو انچ با مقاومت عالی با مقدار جریان 6 متر مکعب فی ساعت و هید 44 متر بشمول تانک فشار با ظرفیت 300 لیتر، پلیت تحتانی، فشار سنج، سدل فلنج, زانو خم ها, وال ها, پایپ جستی دو اینج، چک وال و تمام امورات ایجابی آن مطابق  به نقشه، مشخصات تخنیکی و استندردها.</t>
  </si>
  <si>
    <t>Supply, installation, and activation of the automatic system of turning off and on the pumps (liquid level control switch with all components) as per the drawing, technical specification and Standards.</t>
  </si>
  <si>
    <t>تهیه، نصب و فعال سازی سیستم اتومات خاموش و روشن پمپ ها (سویچ کنترول سطح مایعات معه تمام امورات ایجابی آن) مطابق  به نقشه، مشخصات تخنیکی و استندردها</t>
  </si>
  <si>
    <t>Excavation of roadbed, sidewalks, side drains, culverts, and retaining wall as per drawing and technical specification</t>
  </si>
  <si>
    <t>07/07/1444</t>
  </si>
  <si>
    <t>کندن کاری بسترسرک, پیاده روها، آبروهای کناری، پلچک ها و دیوار استنادی مطابق به نقشه و مشخصات تخنیکی
نوت:
- مقدار کندنکاری توسط انجنیر دیزاین از برنامه civil 3D اخذ گردیده است.
- قابل یاد آوری میباشد درستیشن (00+0 الی060+0) در حدود 25 فیصد آن شامل کندنکاری سخت میباشد.
-نظربه راپورجیوتیکنیکل که توسط لابراتوارارائه گردیده است،مواد اساس موجوده به عمق 20 الی 25 سانتی متر، که مقدار آن بطور اوسط (11858) متر مکعب میباشد، قراردادی مکلف است تحت نظر مدیر پروژه در جریان کندنکاری مواد متذکره را به ریاست کار، حفظ و مراقبت شاروالی کابل انتقال و تسلیم نماید.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</si>
</sst>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31" x14ac:knownFonts="1">
    <font>
      <sz val="11"/>
      <color theme="1"/>
      <name val="Calibri"/>
      <family val="2"/>
      <scheme val="minor"/>
    </font>
    <font>
      <sz val="11"/>
      <color theme="1"/>
      <name val="Calibri"/>
      <family val="2"/>
      <scheme val="minor"/>
    </font>
    <font>
      <sz val="11"/>
      <color theme="1"/>
      <name val="Arial"/>
      <family val="2"/>
    </font>
    <font>
      <sz val="20"/>
      <name val="Times New Roman"/>
      <family val="1"/>
    </font>
    <font>
      <b/>
      <sz val="14"/>
      <name val="Times New Roman"/>
      <family val="1"/>
    </font>
    <font>
      <sz val="20"/>
      <color theme="1"/>
      <name val="Arial"/>
      <family val="2"/>
    </font>
    <font>
      <b/>
      <sz val="11"/>
      <color theme="1"/>
      <name val="Arial"/>
      <family val="2"/>
    </font>
    <font>
      <b/>
      <sz val="16"/>
      <name val="Times New Roman"/>
      <family val="1"/>
    </font>
    <font>
      <sz val="12"/>
      <name val="Times New Roman"/>
      <family val="1"/>
    </font>
    <font>
      <b/>
      <sz val="12"/>
      <name val="Times New Roman"/>
      <family val="1"/>
    </font>
    <font>
      <b/>
      <sz val="12"/>
      <color indexed="8"/>
      <name val="Times New Roman"/>
      <family val="1"/>
    </font>
    <font>
      <b/>
      <u/>
      <sz val="12"/>
      <name val="Times New Roman"/>
      <family val="1"/>
    </font>
    <font>
      <b/>
      <sz val="12"/>
      <color indexed="8"/>
      <name val="Arial"/>
      <family val="2"/>
    </font>
    <font>
      <b/>
      <sz val="24"/>
      <name val="Times New Roman"/>
      <family val="1"/>
    </font>
    <font>
      <sz val="24"/>
      <name val="Times New Roman"/>
      <family val="1"/>
    </font>
    <font>
      <b/>
      <sz val="28"/>
      <name val="Times New Roman"/>
      <family val="1"/>
    </font>
    <font>
      <b/>
      <u/>
      <sz val="28"/>
      <name val="Times New Roman"/>
      <family val="1"/>
    </font>
    <font>
      <b/>
      <u/>
      <sz val="20"/>
      <name val="Times New Roman"/>
      <family val="1"/>
    </font>
    <font>
      <b/>
      <u/>
      <sz val="17"/>
      <name val="Times New Roman"/>
      <family val="1"/>
    </font>
    <font>
      <sz val="14"/>
      <name val="Times New Roman"/>
      <family val="1"/>
    </font>
    <font>
      <b/>
      <u/>
      <sz val="14"/>
      <name val="Times New Roman"/>
      <family val="1"/>
    </font>
    <font>
      <sz val="14"/>
      <name val="Arial"/>
      <family val="2"/>
    </font>
    <font>
      <sz val="14"/>
      <color theme="1"/>
      <name val="Calibri"/>
      <family val="2"/>
      <scheme val="minor"/>
    </font>
    <font>
      <sz val="14"/>
      <color theme="1"/>
      <name val="Times New Roman"/>
      <family val="1"/>
    </font>
    <font>
      <sz val="26"/>
      <name val="Times New Roman"/>
      <family val="1"/>
    </font>
    <font>
      <sz val="24"/>
      <color rgb="FFFF0000"/>
      <name val="Times New Roman"/>
      <family val="1"/>
    </font>
    <font>
      <b/>
      <sz val="36"/>
      <name val="Times New Roman"/>
      <family val="1"/>
    </font>
    <font>
      <b/>
      <u/>
      <sz val="36"/>
      <name val="Times New Roman"/>
      <family val="1"/>
    </font>
    <font>
      <b/>
      <sz val="22"/>
      <name val="Times New Roman"/>
      <family val="1"/>
    </font>
    <font>
      <sz val="22"/>
      <name val="Times New Roman"/>
      <family val="1"/>
    </font>
    <font>
      <b/>
      <sz val="26"/>
      <name val="Times New Roman"/>
      <family val="1"/>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style="medium">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s>
  <cellStyleXfs count="5">
    <xf numFmtId="0" fontId="0" fillId="0" borderId="0"/>
    <xf numFmtId="43" fontId="1" fillId="0" borderId="0" applyFont="0" applyFill="0" applyBorder="0" applyAlignment="0" applyProtection="0"/>
    <xf numFmtId="0" fontId="8" fillId="0" borderId="0"/>
    <xf numFmtId="43" fontId="8" fillId="0" borderId="0" applyFont="0" applyFill="0" applyBorder="0" applyAlignment="0" applyProtection="0"/>
    <xf numFmtId="0" fontId="8" fillId="0" borderId="0"/>
  </cellStyleXfs>
  <cellXfs count="169">
    <xf numFmtId="0" fontId="0" fillId="0" borderId="0" xfId="0"/>
    <xf numFmtId="0" fontId="2" fillId="0" borderId="0" xfId="0" applyFont="1" applyAlignment="1">
      <alignment horizontal="center" vertical="top"/>
    </xf>
    <xf numFmtId="0" fontId="2" fillId="0" borderId="0" xfId="0" applyFont="1" applyAlignment="1">
      <alignment horizontal="left" vertical="center"/>
    </xf>
    <xf numFmtId="0" fontId="2" fillId="0" borderId="0" xfId="0" applyFont="1" applyAlignment="1">
      <alignment horizontal="center" vertical="center"/>
    </xf>
    <xf numFmtId="0" fontId="5" fillId="0" borderId="0" xfId="0" applyFont="1" applyAlignment="1">
      <alignment horizontal="center" vertical="top"/>
    </xf>
    <xf numFmtId="0" fontId="6" fillId="0" borderId="0" xfId="0" applyFont="1" applyAlignment="1">
      <alignment horizontal="center" vertical="top"/>
    </xf>
    <xf numFmtId="43" fontId="2" fillId="0" borderId="0" xfId="1" applyFont="1" applyAlignment="1">
      <alignment horizontal="center" vertical="center"/>
    </xf>
    <xf numFmtId="164" fontId="2" fillId="0" borderId="0" xfId="1" applyNumberFormat="1" applyFont="1" applyAlignment="1">
      <alignment horizontal="center" vertical="center"/>
    </xf>
    <xf numFmtId="43" fontId="7" fillId="2" borderId="13" xfId="1" applyFont="1" applyFill="1" applyBorder="1" applyAlignment="1" applyProtection="1">
      <alignment horizontal="center" vertical="center" wrapText="1"/>
      <protection locked="0"/>
    </xf>
    <xf numFmtId="0" fontId="8" fillId="0" borderId="0" xfId="2"/>
    <xf numFmtId="39" fontId="12" fillId="0" borderId="0" xfId="2" applyNumberFormat="1" applyFont="1"/>
    <xf numFmtId="0" fontId="10" fillId="4" borderId="26" xfId="2" applyFont="1" applyFill="1" applyBorder="1" applyAlignment="1">
      <alignment horizontal="center" vertical="center"/>
    </xf>
    <xf numFmtId="0" fontId="10" fillId="4" borderId="27" xfId="2" applyFont="1" applyFill="1" applyBorder="1" applyAlignment="1">
      <alignment horizontal="center" vertical="center"/>
    </xf>
    <xf numFmtId="0" fontId="10" fillId="4" borderId="28" xfId="2" applyFont="1" applyFill="1" applyBorder="1" applyAlignment="1">
      <alignment horizontal="center" vertical="center"/>
    </xf>
    <xf numFmtId="0" fontId="10" fillId="4" borderId="29" xfId="2" applyFont="1" applyFill="1" applyBorder="1" applyAlignment="1">
      <alignment horizontal="center" vertical="center" wrapText="1"/>
    </xf>
    <xf numFmtId="0" fontId="9" fillId="0" borderId="26" xfId="2" applyFont="1" applyBorder="1" applyAlignment="1">
      <alignment horizontal="left" vertical="center"/>
    </xf>
    <xf numFmtId="0" fontId="9" fillId="0" borderId="24" xfId="2" applyFont="1" applyBorder="1" applyAlignment="1">
      <alignment horizontal="left" vertical="center"/>
    </xf>
    <xf numFmtId="0" fontId="9" fillId="4" borderId="26" xfId="4" applyFont="1" applyFill="1" applyBorder="1" applyAlignment="1">
      <alignment horizontal="center" vertical="center"/>
    </xf>
    <xf numFmtId="43" fontId="9" fillId="4" borderId="29" xfId="3" applyFont="1" applyFill="1" applyBorder="1" applyAlignment="1" applyProtection="1">
      <alignment vertical="center"/>
    </xf>
    <xf numFmtId="0" fontId="11" fillId="0" borderId="0" xfId="2" applyFont="1" applyAlignment="1">
      <alignment vertical="center" wrapText="1"/>
    </xf>
    <xf numFmtId="43" fontId="7" fillId="2" borderId="12" xfId="1" applyFont="1" applyFill="1" applyBorder="1" applyAlignment="1" applyProtection="1">
      <alignment horizontal="center" vertical="center" wrapText="1"/>
      <protection locked="0"/>
    </xf>
    <xf numFmtId="43" fontId="4" fillId="2" borderId="13" xfId="1" applyFont="1" applyFill="1" applyBorder="1" applyAlignment="1" applyProtection="1">
      <alignment horizontal="center" vertical="center" wrapText="1"/>
      <protection locked="0"/>
    </xf>
    <xf numFmtId="43" fontId="7" fillId="2" borderId="37" xfId="1" applyFont="1" applyFill="1" applyBorder="1" applyAlignment="1" applyProtection="1">
      <alignment horizontal="center" vertical="center" wrapText="1" readingOrder="2"/>
      <protection locked="0"/>
    </xf>
    <xf numFmtId="0" fontId="14" fillId="3" borderId="13" xfId="1" applyNumberFormat="1" applyFont="1" applyFill="1" applyBorder="1" applyAlignment="1">
      <alignment horizontal="left" vertical="top" wrapText="1"/>
    </xf>
    <xf numFmtId="0" fontId="14" fillId="3" borderId="3" xfId="1" applyNumberFormat="1" applyFont="1" applyFill="1" applyBorder="1" applyAlignment="1">
      <alignment horizontal="right" vertical="top" wrapText="1"/>
    </xf>
    <xf numFmtId="0" fontId="14" fillId="3" borderId="2" xfId="1" applyNumberFormat="1" applyFont="1" applyFill="1" applyBorder="1" applyAlignment="1">
      <alignment horizontal="left" vertical="top" wrapText="1"/>
    </xf>
    <xf numFmtId="0" fontId="14" fillId="3" borderId="3" xfId="1" applyNumberFormat="1" applyFont="1" applyFill="1" applyBorder="1" applyAlignment="1">
      <alignment vertical="top" wrapText="1"/>
    </xf>
    <xf numFmtId="0" fontId="9" fillId="0" borderId="31" xfId="2" applyFont="1" applyBorder="1" applyAlignment="1">
      <alignment horizontal="left" vertical="center" wrapText="1"/>
    </xf>
    <xf numFmtId="0" fontId="9" fillId="0" borderId="1" xfId="2" applyFont="1" applyBorder="1" applyAlignment="1">
      <alignment horizontal="left" vertical="center" wrapText="1"/>
    </xf>
    <xf numFmtId="0" fontId="9" fillId="0" borderId="32" xfId="2" applyFont="1" applyBorder="1" applyAlignment="1">
      <alignment horizontal="center" vertical="center" wrapText="1"/>
    </xf>
    <xf numFmtId="0" fontId="19" fillId="0" borderId="20" xfId="2" applyFont="1" applyBorder="1" applyAlignment="1">
      <alignment horizontal="center" vertical="center"/>
    </xf>
    <xf numFmtId="43" fontId="19" fillId="0" borderId="23" xfId="3" applyFont="1" applyBorder="1" applyAlignment="1" applyProtection="1">
      <alignment vertical="center"/>
    </xf>
    <xf numFmtId="0" fontId="19" fillId="0" borderId="24" xfId="2" applyFont="1" applyBorder="1" applyAlignment="1">
      <alignment horizontal="center" vertical="center"/>
    </xf>
    <xf numFmtId="43" fontId="19" fillId="0" borderId="25" xfId="3" applyFont="1" applyBorder="1" applyAlignment="1" applyProtection="1">
      <alignment horizontal="right" vertical="center"/>
    </xf>
    <xf numFmtId="0" fontId="20" fillId="0" borderId="0" xfId="2" applyFont="1" applyAlignment="1">
      <alignment horizontal="center" vertical="center" wrapText="1"/>
    </xf>
    <xf numFmtId="0" fontId="21" fillId="0" borderId="34" xfId="2" applyFont="1" applyBorder="1"/>
    <xf numFmtId="0" fontId="21" fillId="0" borderId="23" xfId="2" applyFont="1" applyBorder="1"/>
    <xf numFmtId="0" fontId="19" fillId="0" borderId="0" xfId="2" applyFont="1"/>
    <xf numFmtId="0" fontId="21" fillId="0" borderId="35" xfId="2" applyFont="1" applyBorder="1"/>
    <xf numFmtId="0" fontId="21" fillId="0" borderId="25" xfId="2" applyFont="1" applyBorder="1"/>
    <xf numFmtId="43" fontId="19" fillId="0" borderId="0" xfId="2" applyNumberFormat="1" applyFont="1"/>
    <xf numFmtId="0" fontId="22" fillId="0" borderId="0" xfId="0" applyFont="1"/>
    <xf numFmtId="0" fontId="21" fillId="0" borderId="36" xfId="2" applyFont="1" applyBorder="1"/>
    <xf numFmtId="0" fontId="21" fillId="0" borderId="40" xfId="2" applyFont="1" applyBorder="1"/>
    <xf numFmtId="0" fontId="4" fillId="0" borderId="0" xfId="2" applyFont="1" applyAlignment="1">
      <alignment horizontal="left" vertical="center"/>
    </xf>
    <xf numFmtId="0" fontId="19" fillId="0" borderId="0" xfId="2" applyFont="1" applyAlignment="1">
      <alignment vertical="center"/>
    </xf>
    <xf numFmtId="0" fontId="23" fillId="0" borderId="0" xfId="0" applyFont="1"/>
    <xf numFmtId="0" fontId="9" fillId="0" borderId="3" xfId="2" applyFont="1" applyBorder="1" applyAlignment="1">
      <alignment horizontal="center" vertical="center" wrapText="1"/>
    </xf>
    <xf numFmtId="0" fontId="9" fillId="0" borderId="1" xfId="2" applyFont="1" applyBorder="1" applyAlignment="1">
      <alignment horizontal="center" vertical="center" wrapText="1"/>
    </xf>
    <xf numFmtId="0" fontId="14" fillId="3" borderId="45" xfId="1" applyNumberFormat="1" applyFont="1" applyFill="1" applyBorder="1" applyAlignment="1">
      <alignment horizontal="right" vertical="top" wrapText="1"/>
    </xf>
    <xf numFmtId="0" fontId="14" fillId="3" borderId="13" xfId="1" applyNumberFormat="1" applyFont="1" applyFill="1" applyBorder="1" applyAlignment="1">
      <alignment horizontal="right" vertical="top" wrapText="1"/>
    </xf>
    <xf numFmtId="0" fontId="14" fillId="3" borderId="0" xfId="1" applyNumberFormat="1" applyFont="1" applyFill="1" applyBorder="1" applyAlignment="1">
      <alignment horizontal="left" vertical="top" wrapText="1"/>
    </xf>
    <xf numFmtId="0" fontId="2" fillId="3" borderId="0" xfId="0" applyFont="1" applyFill="1" applyAlignment="1">
      <alignment horizontal="center" vertical="top"/>
    </xf>
    <xf numFmtId="0" fontId="14" fillId="3" borderId="50" xfId="1" applyNumberFormat="1" applyFont="1" applyFill="1" applyBorder="1" applyAlignment="1">
      <alignment horizontal="left" vertical="top" wrapText="1"/>
    </xf>
    <xf numFmtId="43" fontId="28" fillId="2" borderId="12" xfId="1" applyFont="1" applyFill="1" applyBorder="1" applyAlignment="1" applyProtection="1">
      <alignment horizontal="center" vertical="center" wrapText="1"/>
      <protection locked="0"/>
    </xf>
    <xf numFmtId="43" fontId="28" fillId="2" borderId="13" xfId="1" applyFont="1" applyFill="1" applyBorder="1" applyAlignment="1" applyProtection="1">
      <alignment horizontal="center" vertical="center" wrapText="1"/>
      <protection locked="0"/>
    </xf>
    <xf numFmtId="43" fontId="28" fillId="2" borderId="37" xfId="1" applyFont="1" applyFill="1" applyBorder="1" applyAlignment="1" applyProtection="1">
      <alignment horizontal="center" vertical="center" wrapText="1" readingOrder="2"/>
      <protection locked="0"/>
    </xf>
    <xf numFmtId="0" fontId="14" fillId="3" borderId="59" xfId="1" applyNumberFormat="1" applyFont="1" applyFill="1" applyBorder="1" applyAlignment="1">
      <alignment horizontal="right" vertical="top" wrapText="1"/>
    </xf>
    <xf numFmtId="43" fontId="13" fillId="0" borderId="33" xfId="1" applyFont="1" applyFill="1" applyBorder="1" applyAlignment="1" applyProtection="1">
      <alignment horizontal="center" vertical="center" wrapText="1"/>
      <protection locked="0"/>
    </xf>
    <xf numFmtId="43" fontId="13" fillId="0" borderId="51" xfId="1" applyFont="1" applyFill="1" applyBorder="1" applyAlignment="1" applyProtection="1">
      <alignment horizontal="center" vertical="center" wrapText="1"/>
      <protection locked="0"/>
    </xf>
    <xf numFmtId="43" fontId="13" fillId="0" borderId="43" xfId="1" applyFont="1" applyFill="1" applyBorder="1" applyAlignment="1" applyProtection="1">
      <alignment horizontal="center" vertical="center" wrapText="1"/>
      <protection locked="0"/>
    </xf>
    <xf numFmtId="2" fontId="14" fillId="0" borderId="19" xfId="0" applyNumberFormat="1" applyFont="1" applyBorder="1" applyAlignment="1">
      <alignment horizontal="center" vertical="center"/>
    </xf>
    <xf numFmtId="2" fontId="14" fillId="0" borderId="12" xfId="0" applyNumberFormat="1" applyFont="1" applyBorder="1" applyAlignment="1">
      <alignment horizontal="center" vertical="center"/>
    </xf>
    <xf numFmtId="1" fontId="14" fillId="0" borderId="13" xfId="0" applyNumberFormat="1" applyFont="1" applyBorder="1" applyAlignment="1">
      <alignment horizontal="center" vertical="center"/>
    </xf>
    <xf numFmtId="1" fontId="14" fillId="0" borderId="3" xfId="0" applyNumberFormat="1" applyFont="1" applyBorder="1" applyAlignment="1">
      <alignment horizontal="center" vertical="center"/>
    </xf>
    <xf numFmtId="1" fontId="14" fillId="3" borderId="2" xfId="1" applyNumberFormat="1" applyFont="1" applyFill="1" applyBorder="1" applyAlignment="1">
      <alignment horizontal="center" vertical="center" wrapText="1"/>
    </xf>
    <xf numFmtId="1" fontId="14" fillId="3" borderId="3" xfId="1" applyNumberFormat="1" applyFont="1" applyFill="1" applyBorder="1" applyAlignment="1">
      <alignment horizontal="center" vertical="center" wrapText="1"/>
    </xf>
    <xf numFmtId="1" fontId="14" fillId="0" borderId="1" xfId="0" applyNumberFormat="1" applyFont="1" applyBorder="1" applyAlignment="1">
      <alignment horizontal="center" vertical="center"/>
    </xf>
    <xf numFmtId="1" fontId="14" fillId="0" borderId="2" xfId="0" applyNumberFormat="1" applyFont="1" applyBorder="1" applyAlignment="1">
      <alignment horizontal="center" vertical="center"/>
    </xf>
    <xf numFmtId="2" fontId="14" fillId="0" borderId="42" xfId="0" applyNumberFormat="1" applyFont="1" applyBorder="1" applyAlignment="1">
      <alignment horizontal="center" vertical="center"/>
    </xf>
    <xf numFmtId="2" fontId="14" fillId="0" borderId="18" xfId="0" applyNumberFormat="1" applyFont="1" applyBorder="1" applyAlignment="1">
      <alignment horizontal="center" vertical="center"/>
    </xf>
    <xf numFmtId="2" fontId="14" fillId="0" borderId="9" xfId="1" applyNumberFormat="1" applyFont="1" applyFill="1" applyBorder="1" applyAlignment="1">
      <alignment horizontal="center" vertical="center" wrapText="1"/>
    </xf>
    <xf numFmtId="2" fontId="14" fillId="0" borderId="43" xfId="1" applyNumberFormat="1" applyFont="1" applyFill="1" applyBorder="1" applyAlignment="1">
      <alignment horizontal="center" vertical="center" wrapText="1"/>
    </xf>
    <xf numFmtId="0" fontId="24" fillId="3" borderId="55" xfId="1" applyNumberFormat="1" applyFont="1" applyFill="1" applyBorder="1" applyAlignment="1">
      <alignment horizontal="right" vertical="center" wrapText="1"/>
    </xf>
    <xf numFmtId="0" fontId="24" fillId="3" borderId="56" xfId="1" applyNumberFormat="1" applyFont="1" applyFill="1" applyBorder="1" applyAlignment="1">
      <alignment horizontal="right" vertical="center" wrapText="1"/>
    </xf>
    <xf numFmtId="0" fontId="24" fillId="3" borderId="57" xfId="1" applyNumberFormat="1" applyFont="1" applyFill="1" applyBorder="1" applyAlignment="1">
      <alignment horizontal="right" vertical="center" wrapText="1"/>
    </xf>
    <xf numFmtId="1" fontId="14" fillId="3" borderId="13" xfId="1" applyNumberFormat="1" applyFont="1" applyFill="1" applyBorder="1" applyAlignment="1">
      <alignment horizontal="center" vertical="center" wrapText="1"/>
    </xf>
    <xf numFmtId="2" fontId="14" fillId="0" borderId="45" xfId="0" applyNumberFormat="1" applyFont="1" applyBorder="1" applyAlignment="1">
      <alignment horizontal="center" vertical="center"/>
    </xf>
    <xf numFmtId="2" fontId="14" fillId="0" borderId="7" xfId="1" applyNumberFormat="1" applyFont="1" applyFill="1" applyBorder="1" applyAlignment="1">
      <alignment horizontal="center" vertical="center" wrapText="1"/>
    </xf>
    <xf numFmtId="1" fontId="13" fillId="0" borderId="14" xfId="0" applyNumberFormat="1" applyFont="1" applyBorder="1" applyAlignment="1">
      <alignment horizontal="center" vertical="center"/>
    </xf>
    <xf numFmtId="1" fontId="13" fillId="0" borderId="15" xfId="0" applyNumberFormat="1" applyFont="1" applyBorder="1" applyAlignment="1">
      <alignment horizontal="center" vertical="center"/>
    </xf>
    <xf numFmtId="1" fontId="13" fillId="0" borderId="16" xfId="0" applyNumberFormat="1" applyFont="1" applyBorder="1" applyAlignment="1">
      <alignment horizontal="center" vertical="center"/>
    </xf>
    <xf numFmtId="43" fontId="30" fillId="2" borderId="14" xfId="1" applyFont="1" applyFill="1" applyBorder="1" applyAlignment="1" applyProtection="1">
      <alignment horizontal="left" vertical="center" wrapText="1"/>
      <protection locked="0"/>
    </xf>
    <xf numFmtId="43" fontId="30" fillId="2" borderId="15" xfId="1" applyFont="1" applyFill="1" applyBorder="1" applyAlignment="1" applyProtection="1">
      <alignment horizontal="left" vertical="center" wrapText="1"/>
      <protection locked="0"/>
    </xf>
    <xf numFmtId="2" fontId="14" fillId="0" borderId="60" xfId="0" applyNumberFormat="1" applyFont="1" applyBorder="1" applyAlignment="1">
      <alignment horizontal="center" vertical="center"/>
    </xf>
    <xf numFmtId="2" fontId="14" fillId="0" borderId="6" xfId="0" applyNumberFormat="1" applyFont="1" applyBorder="1" applyAlignment="1">
      <alignment horizontal="center" vertical="center"/>
    </xf>
    <xf numFmtId="1" fontId="14" fillId="0" borderId="59" xfId="0" applyNumberFormat="1" applyFont="1" applyBorder="1" applyAlignment="1">
      <alignment horizontal="center" vertical="center"/>
    </xf>
    <xf numFmtId="1" fontId="14" fillId="3" borderId="1" xfId="1" applyNumberFormat="1" applyFont="1" applyFill="1" applyBorder="1" applyAlignment="1">
      <alignment horizontal="center" vertical="center" wrapText="1"/>
    </xf>
    <xf numFmtId="1" fontId="14" fillId="3" borderId="54" xfId="1" applyNumberFormat="1" applyFont="1" applyFill="1" applyBorder="1" applyAlignment="1">
      <alignment horizontal="center" vertical="center" wrapText="1"/>
    </xf>
    <xf numFmtId="2" fontId="14" fillId="0" borderId="1" xfId="0" applyNumberFormat="1" applyFont="1" applyBorder="1" applyAlignment="1">
      <alignment horizontal="center" vertical="center"/>
    </xf>
    <xf numFmtId="2" fontId="14" fillId="0" borderId="54" xfId="0" applyNumberFormat="1" applyFont="1" applyBorder="1" applyAlignment="1">
      <alignment horizontal="center" vertical="center"/>
    </xf>
    <xf numFmtId="2" fontId="14" fillId="0" borderId="9" xfId="0" applyNumberFormat="1" applyFont="1" applyBorder="1" applyAlignment="1">
      <alignment horizontal="center" vertical="center"/>
    </xf>
    <xf numFmtId="2" fontId="14" fillId="0" borderId="62" xfId="0" applyNumberFormat="1" applyFont="1" applyBorder="1" applyAlignment="1">
      <alignment horizontal="center" vertical="center"/>
    </xf>
    <xf numFmtId="1" fontId="30" fillId="0" borderId="64" xfId="0" applyNumberFormat="1" applyFont="1" applyBorder="1" applyAlignment="1">
      <alignment horizontal="center" vertical="center"/>
    </xf>
    <xf numFmtId="1" fontId="30" fillId="0" borderId="53" xfId="0" applyNumberFormat="1" applyFont="1" applyBorder="1" applyAlignment="1">
      <alignment horizontal="center" vertical="center"/>
    </xf>
    <xf numFmtId="1" fontId="30" fillId="0" borderId="58" xfId="0" applyNumberFormat="1" applyFont="1" applyBorder="1" applyAlignment="1">
      <alignment horizontal="center" vertical="center"/>
    </xf>
    <xf numFmtId="43" fontId="30" fillId="2" borderId="16" xfId="1" applyFont="1" applyFill="1" applyBorder="1" applyAlignment="1" applyProtection="1">
      <alignment horizontal="left" vertical="center" wrapText="1"/>
      <protection locked="0"/>
    </xf>
    <xf numFmtId="2" fontId="14" fillId="0" borderId="2" xfId="0" applyNumberFormat="1" applyFont="1" applyBorder="1" applyAlignment="1">
      <alignment horizontal="center" vertical="center"/>
    </xf>
    <xf numFmtId="2" fontId="14" fillId="0" borderId="43" xfId="0" applyNumberFormat="1" applyFont="1" applyBorder="1" applyAlignment="1">
      <alignment horizontal="center" vertical="center"/>
    </xf>
    <xf numFmtId="1" fontId="14" fillId="0" borderId="50" xfId="0" applyNumberFormat="1" applyFont="1" applyBorder="1" applyAlignment="1">
      <alignment horizontal="center" vertical="center"/>
    </xf>
    <xf numFmtId="1" fontId="14" fillId="3" borderId="46" xfId="1" applyNumberFormat="1" applyFont="1" applyFill="1" applyBorder="1" applyAlignment="1">
      <alignment horizontal="center" vertical="center" wrapText="1"/>
    </xf>
    <xf numFmtId="1" fontId="14" fillId="0" borderId="46" xfId="0" applyNumberFormat="1" applyFont="1" applyBorder="1" applyAlignment="1">
      <alignment horizontal="center" vertical="center"/>
    </xf>
    <xf numFmtId="2" fontId="14" fillId="0" borderId="46" xfId="0" applyNumberFormat="1" applyFont="1" applyBorder="1" applyAlignment="1">
      <alignment horizontal="center" vertical="center"/>
    </xf>
    <xf numFmtId="2" fontId="14" fillId="0" borderId="61" xfId="0" applyNumberFormat="1" applyFont="1" applyBorder="1" applyAlignment="1">
      <alignment horizontal="center" vertical="center"/>
    </xf>
    <xf numFmtId="43" fontId="30" fillId="2" borderId="55" xfId="1" applyFont="1" applyFill="1" applyBorder="1" applyAlignment="1" applyProtection="1">
      <alignment horizontal="left" vertical="center" wrapText="1"/>
      <protection locked="0"/>
    </xf>
    <xf numFmtId="43" fontId="30" fillId="2" borderId="56" xfId="1" applyFont="1" applyFill="1" applyBorder="1" applyAlignment="1" applyProtection="1">
      <alignment horizontal="left" vertical="center" wrapText="1"/>
      <protection locked="0"/>
    </xf>
    <xf numFmtId="43" fontId="30" fillId="2" borderId="57" xfId="1" applyFont="1" applyFill="1" applyBorder="1" applyAlignment="1" applyProtection="1">
      <alignment horizontal="left" vertical="center" wrapText="1"/>
      <protection locked="0"/>
    </xf>
    <xf numFmtId="2" fontId="14" fillId="0" borderId="10" xfId="0" applyNumberFormat="1" applyFont="1" applyBorder="1" applyAlignment="1">
      <alignment horizontal="center" vertical="center"/>
    </xf>
    <xf numFmtId="2" fontId="14" fillId="0" borderId="63" xfId="0" applyNumberFormat="1" applyFont="1" applyBorder="1" applyAlignment="1">
      <alignment horizontal="center" vertical="center"/>
    </xf>
    <xf numFmtId="2" fontId="14" fillId="0" borderId="17" xfId="0" applyNumberFormat="1" applyFont="1" applyBorder="1" applyAlignment="1">
      <alignment horizontal="center" vertical="center"/>
    </xf>
    <xf numFmtId="2" fontId="14" fillId="0" borderId="1" xfId="1" applyNumberFormat="1" applyFont="1" applyFill="1" applyBorder="1" applyAlignment="1">
      <alignment horizontal="center" vertical="center" wrapText="1"/>
    </xf>
    <xf numFmtId="2" fontId="14" fillId="0" borderId="4" xfId="0" applyNumberFormat="1" applyFont="1" applyBorder="1" applyAlignment="1">
      <alignment horizontal="center" vertical="center"/>
    </xf>
    <xf numFmtId="1" fontId="14" fillId="0" borderId="4" xfId="0" applyNumberFormat="1" applyFont="1" applyBorder="1" applyAlignment="1">
      <alignment horizontal="center" vertical="center"/>
    </xf>
    <xf numFmtId="43" fontId="14" fillId="0" borderId="1" xfId="1" applyFont="1" applyFill="1" applyBorder="1" applyAlignment="1" applyProtection="1">
      <alignment horizontal="center" vertical="center" wrapText="1"/>
      <protection locked="0"/>
    </xf>
    <xf numFmtId="1" fontId="14" fillId="3" borderId="4" xfId="0" applyNumberFormat="1" applyFont="1" applyFill="1" applyBorder="1" applyAlignment="1">
      <alignment horizontal="center" vertical="center"/>
    </xf>
    <xf numFmtId="1" fontId="14" fillId="3" borderId="52" xfId="0" applyNumberFormat="1" applyFont="1" applyFill="1" applyBorder="1" applyAlignment="1">
      <alignment horizontal="center" vertical="center"/>
    </xf>
    <xf numFmtId="43" fontId="14" fillId="0" borderId="2" xfId="1" applyFont="1" applyFill="1" applyBorder="1" applyAlignment="1" applyProtection="1">
      <alignment horizontal="center" vertical="center" wrapText="1"/>
      <protection locked="0"/>
    </xf>
    <xf numFmtId="2" fontId="14" fillId="0" borderId="2" xfId="1" applyNumberFormat="1" applyFont="1" applyFill="1" applyBorder="1" applyAlignment="1">
      <alignment horizontal="center" vertical="center" wrapText="1"/>
    </xf>
    <xf numFmtId="2" fontId="14" fillId="0" borderId="59" xfId="1" applyNumberFormat="1" applyFont="1" applyFill="1" applyBorder="1" applyAlignment="1">
      <alignment horizontal="center" vertical="center" wrapText="1"/>
    </xf>
    <xf numFmtId="2" fontId="14" fillId="0" borderId="3" xfId="1" applyNumberFormat="1" applyFont="1" applyFill="1" applyBorder="1" applyAlignment="1">
      <alignment horizontal="center" vertical="center" wrapText="1"/>
    </xf>
    <xf numFmtId="1" fontId="30" fillId="0" borderId="14" xfId="0" applyNumberFormat="1" applyFont="1" applyBorder="1" applyAlignment="1">
      <alignment horizontal="center" vertical="center"/>
    </xf>
    <xf numFmtId="1" fontId="30" fillId="0" borderId="15" xfId="0" applyNumberFormat="1" applyFont="1" applyBorder="1" applyAlignment="1">
      <alignment horizontal="center" vertical="center"/>
    </xf>
    <xf numFmtId="43" fontId="14" fillId="0" borderId="46" xfId="1" applyFont="1" applyFill="1" applyBorder="1" applyAlignment="1" applyProtection="1">
      <alignment horizontal="center" vertical="center" wrapText="1"/>
      <protection locked="0"/>
    </xf>
    <xf numFmtId="2" fontId="14" fillId="0" borderId="46" xfId="1" applyNumberFormat="1" applyFont="1" applyFill="1" applyBorder="1" applyAlignment="1">
      <alignment horizontal="center" vertical="center" wrapText="1"/>
    </xf>
    <xf numFmtId="43" fontId="26" fillId="3" borderId="47" xfId="1" applyFont="1" applyFill="1" applyBorder="1" applyAlignment="1" applyProtection="1">
      <alignment horizontal="center" vertical="center" wrapText="1"/>
      <protection locked="0"/>
    </xf>
    <xf numFmtId="43" fontId="27" fillId="3" borderId="48" xfId="1" applyFont="1" applyFill="1" applyBorder="1" applyAlignment="1" applyProtection="1">
      <alignment horizontal="center" vertical="center" wrapText="1"/>
      <protection locked="0"/>
    </xf>
    <xf numFmtId="43" fontId="27" fillId="3" borderId="49" xfId="1" applyFont="1" applyFill="1" applyBorder="1" applyAlignment="1" applyProtection="1">
      <alignment horizontal="center" vertical="center" wrapText="1"/>
      <protection locked="0"/>
    </xf>
    <xf numFmtId="2" fontId="14" fillId="0" borderId="13" xfId="0" applyNumberFormat="1" applyFont="1" applyBorder="1" applyAlignment="1">
      <alignment horizontal="center" vertical="center"/>
    </xf>
    <xf numFmtId="43" fontId="14" fillId="0" borderId="1" xfId="1" applyFont="1" applyFill="1" applyBorder="1" applyAlignment="1">
      <alignment horizontal="center" vertical="center" wrapText="1"/>
    </xf>
    <xf numFmtId="43" fontId="14" fillId="0" borderId="2" xfId="1" applyFont="1" applyFill="1" applyBorder="1" applyAlignment="1">
      <alignment horizontal="center" vertical="center" wrapText="1"/>
    </xf>
    <xf numFmtId="43" fontId="14" fillId="0" borderId="9" xfId="1" applyFont="1" applyFill="1" applyBorder="1" applyAlignment="1">
      <alignment horizontal="center" vertical="center" wrapText="1"/>
    </xf>
    <xf numFmtId="43" fontId="14" fillId="0" borderId="43" xfId="1" applyFont="1" applyFill="1" applyBorder="1" applyAlignment="1">
      <alignment horizontal="center" vertical="center" wrapText="1"/>
    </xf>
    <xf numFmtId="2" fontId="14" fillId="0" borderId="41" xfId="0" applyNumberFormat="1" applyFont="1" applyBorder="1" applyAlignment="1">
      <alignment horizontal="center" vertical="center"/>
    </xf>
    <xf numFmtId="43" fontId="14" fillId="0" borderId="3" xfId="1" applyFont="1" applyFill="1" applyBorder="1" applyAlignment="1" applyProtection="1">
      <alignment horizontal="center" vertical="center" wrapText="1"/>
      <protection locked="0"/>
    </xf>
    <xf numFmtId="1" fontId="14" fillId="3" borderId="1" xfId="0" applyNumberFormat="1" applyFont="1" applyFill="1" applyBorder="1" applyAlignment="1">
      <alignment horizontal="center" vertical="center"/>
    </xf>
    <xf numFmtId="43" fontId="13" fillId="2" borderId="14" xfId="1" applyFont="1" applyFill="1" applyBorder="1" applyAlignment="1" applyProtection="1">
      <alignment horizontal="left" vertical="center" wrapText="1"/>
      <protection locked="0"/>
    </xf>
    <xf numFmtId="43" fontId="13" fillId="2" borderId="15" xfId="1" applyFont="1" applyFill="1" applyBorder="1" applyAlignment="1" applyProtection="1">
      <alignment horizontal="left" vertical="center" wrapText="1"/>
      <protection locked="0"/>
    </xf>
    <xf numFmtId="43" fontId="13" fillId="2" borderId="16" xfId="1" applyFont="1" applyFill="1" applyBorder="1" applyAlignment="1" applyProtection="1">
      <alignment horizontal="left" vertical="center" wrapText="1"/>
      <protection locked="0"/>
    </xf>
    <xf numFmtId="43" fontId="14" fillId="0" borderId="13" xfId="1" applyFont="1" applyFill="1" applyBorder="1" applyAlignment="1" applyProtection="1">
      <alignment horizontal="center" vertical="center" wrapText="1"/>
      <protection locked="0"/>
    </xf>
    <xf numFmtId="43" fontId="14" fillId="0" borderId="7" xfId="1" applyFont="1" applyFill="1" applyBorder="1" applyAlignment="1">
      <alignment horizontal="center" vertical="center" wrapText="1"/>
    </xf>
    <xf numFmtId="43" fontId="14" fillId="0" borderId="43" xfId="1" applyFont="1" applyFill="1" applyBorder="1" applyAlignment="1" applyProtection="1">
      <alignment horizontal="center" vertical="center" wrapText="1"/>
      <protection locked="0"/>
    </xf>
    <xf numFmtId="43" fontId="14" fillId="0" borderId="7" xfId="1" applyFont="1" applyFill="1" applyBorder="1" applyAlignment="1" applyProtection="1">
      <alignment horizontal="center" vertical="center" wrapText="1"/>
      <protection locked="0"/>
    </xf>
    <xf numFmtId="0" fontId="14" fillId="0" borderId="1" xfId="1" applyNumberFormat="1" applyFont="1" applyFill="1" applyBorder="1" applyAlignment="1">
      <alignment horizontal="center" vertical="center" wrapText="1"/>
    </xf>
    <xf numFmtId="2" fontId="14" fillId="0" borderId="8" xfId="0" applyNumberFormat="1" applyFont="1" applyBorder="1" applyAlignment="1">
      <alignment horizontal="center" vertical="center"/>
    </xf>
    <xf numFmtId="43" fontId="14" fillId="0" borderId="44" xfId="1" applyFont="1" applyFill="1" applyBorder="1" applyAlignment="1" applyProtection="1">
      <alignment horizontal="center" vertical="center" wrapText="1"/>
      <protection locked="0"/>
    </xf>
    <xf numFmtId="43" fontId="15" fillId="3" borderId="47" xfId="1" applyFont="1" applyFill="1" applyBorder="1" applyAlignment="1" applyProtection="1">
      <alignment horizontal="center" vertical="center" wrapText="1"/>
      <protection locked="0"/>
    </xf>
    <xf numFmtId="43" fontId="16" fillId="3" borderId="48" xfId="1" applyFont="1" applyFill="1" applyBorder="1" applyAlignment="1" applyProtection="1">
      <alignment horizontal="center" vertical="center" wrapText="1"/>
      <protection locked="0"/>
    </xf>
    <xf numFmtId="43" fontId="16" fillId="3" borderId="49" xfId="1" applyFont="1" applyFill="1" applyBorder="1" applyAlignment="1" applyProtection="1">
      <alignment horizontal="center" vertical="center" wrapText="1"/>
      <protection locked="0"/>
    </xf>
    <xf numFmtId="1" fontId="14" fillId="0" borderId="11" xfId="0" applyNumberFormat="1" applyFont="1" applyBorder="1" applyAlignment="1">
      <alignment horizontal="center" vertical="center"/>
    </xf>
    <xf numFmtId="43" fontId="14" fillId="0" borderId="9" xfId="1" applyFont="1" applyFill="1" applyBorder="1" applyAlignment="1" applyProtection="1">
      <alignment horizontal="center" vertical="center" wrapText="1"/>
      <protection locked="0"/>
    </xf>
    <xf numFmtId="0" fontId="14" fillId="3" borderId="3" xfId="1" applyNumberFormat="1" applyFont="1" applyFill="1" applyBorder="1" applyAlignment="1">
      <alignment horizontal="center" vertical="center" wrapText="1"/>
    </xf>
    <xf numFmtId="0" fontId="14" fillId="3" borderId="1" xfId="1" applyNumberFormat="1" applyFont="1" applyFill="1" applyBorder="1" applyAlignment="1">
      <alignment horizontal="center" vertical="center" wrapText="1"/>
    </xf>
    <xf numFmtId="1" fontId="13" fillId="0" borderId="17" xfId="0" applyNumberFormat="1" applyFont="1" applyBorder="1" applyAlignment="1">
      <alignment horizontal="center" vertical="center"/>
    </xf>
    <xf numFmtId="1" fontId="13" fillId="0" borderId="18" xfId="0" applyNumberFormat="1" applyFont="1" applyBorder="1" applyAlignment="1">
      <alignment horizontal="center" vertical="center"/>
    </xf>
    <xf numFmtId="1" fontId="3" fillId="0" borderId="0" xfId="0" applyNumberFormat="1" applyFont="1" applyAlignment="1">
      <alignment horizontal="center" vertical="center"/>
    </xf>
    <xf numFmtId="0" fontId="14" fillId="0" borderId="3" xfId="1" applyNumberFormat="1" applyFont="1" applyFill="1" applyBorder="1" applyAlignment="1">
      <alignment horizontal="center" vertical="center" wrapText="1"/>
    </xf>
    <xf numFmtId="1" fontId="14" fillId="3" borderId="50" xfId="1" applyNumberFormat="1" applyFont="1" applyFill="1" applyBorder="1" applyAlignment="1">
      <alignment horizontal="center" vertical="center" wrapText="1"/>
    </xf>
    <xf numFmtId="0" fontId="19" fillId="0" borderId="4" xfId="2" applyFont="1" applyBorder="1" applyAlignment="1">
      <alignment horizontal="left" vertical="center"/>
    </xf>
    <xf numFmtId="0" fontId="19" fillId="0" borderId="5" xfId="2" applyFont="1" applyBorder="1" applyAlignment="1">
      <alignment horizontal="left" vertical="center"/>
    </xf>
    <xf numFmtId="0" fontId="20" fillId="0" borderId="0" xfId="2" applyFont="1" applyAlignment="1">
      <alignment horizontal="center" vertical="center" wrapText="1"/>
    </xf>
    <xf numFmtId="0" fontId="4" fillId="4" borderId="38" xfId="2" applyFont="1" applyFill="1" applyBorder="1" applyAlignment="1">
      <alignment horizontal="left" vertical="center" wrapText="1"/>
    </xf>
    <xf numFmtId="0" fontId="4" fillId="4" borderId="39" xfId="2" applyFont="1" applyFill="1" applyBorder="1" applyAlignment="1">
      <alignment horizontal="left" vertical="center" wrapText="1"/>
    </xf>
    <xf numFmtId="0" fontId="4" fillId="3" borderId="0" xfId="2" applyFont="1" applyFill="1" applyAlignment="1">
      <alignment horizontal="center" vertical="center"/>
    </xf>
    <xf numFmtId="0" fontId="20" fillId="0" borderId="30" xfId="2" applyFont="1" applyBorder="1" applyAlignment="1">
      <alignment horizontal="center" vertical="center" wrapText="1"/>
    </xf>
    <xf numFmtId="0" fontId="18" fillId="3" borderId="0" xfId="2" applyFont="1" applyFill="1" applyAlignment="1">
      <alignment horizontal="center" vertical="center" wrapText="1"/>
    </xf>
    <xf numFmtId="0" fontId="19" fillId="0" borderId="21" xfId="2" applyFont="1" applyBorder="1" applyAlignment="1">
      <alignment horizontal="left" vertical="center"/>
    </xf>
    <xf numFmtId="0" fontId="19" fillId="0" borderId="22" xfId="2" applyFont="1" applyBorder="1" applyAlignment="1">
      <alignment horizontal="left" vertical="center"/>
    </xf>
    <xf numFmtId="0" fontId="17" fillId="3" borderId="0" xfId="2" applyFont="1" applyFill="1" applyAlignment="1">
      <alignment horizontal="center" vertical="center" wrapText="1"/>
    </xf>
    <xf numFmtId="0" fontId="9" fillId="3" borderId="0" xfId="2" applyFont="1" applyFill="1" applyAlignment="1">
      <alignment horizontal="center" vertical="center"/>
    </xf>
  </cellXfs>
  <cellStyles count="5">
    <cellStyle name="Comma" xfId="1" builtinId="3"/>
    <cellStyle name="Comma 12" xfId="3"/>
    <cellStyle name="Normal" xfId="0" builtinId="0"/>
    <cellStyle name="Normal 13" xfId="2"/>
    <cellStyle name="Normal_BOQ Format for MOPW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22413</xdr:rowOff>
    </xdr:from>
    <xdr:to>
      <xdr:col>2</xdr:col>
      <xdr:colOff>211231</xdr:colOff>
      <xdr:row>3</xdr:row>
      <xdr:rowOff>230544</xdr:rowOff>
    </xdr:to>
    <xdr:pic>
      <xdr:nvPicPr>
        <xdr:cNvPr id="4" name="Picture 3" descr="Description: LOGO2 copy">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1"/>
        <a:srcRect/>
        <a:stretch>
          <a:fillRect/>
        </a:stretch>
      </xdr:blipFill>
      <xdr:spPr bwMode="auto">
        <a:xfrm>
          <a:off x="605118" y="336178"/>
          <a:ext cx="1533525" cy="835660"/>
        </a:xfrm>
        <a:prstGeom prst="rect">
          <a:avLst/>
        </a:prstGeom>
        <a:noFill/>
      </xdr:spPr>
    </xdr:pic>
    <xdr:clientData/>
  </xdr:twoCellAnchor>
  <xdr:twoCellAnchor>
    <xdr:from>
      <xdr:col>4</xdr:col>
      <xdr:colOff>208437</xdr:colOff>
      <xdr:row>0</xdr:row>
      <xdr:rowOff>268942</xdr:rowOff>
    </xdr:from>
    <xdr:to>
      <xdr:col>4</xdr:col>
      <xdr:colOff>1373962</xdr:colOff>
      <xdr:row>3</xdr:row>
      <xdr:rowOff>235120</xdr:rowOff>
    </xdr:to>
    <xdr:pic>
      <xdr:nvPicPr>
        <xdr:cNvPr id="2" name="Picture 1">
          <a:extLst>
            <a:ext uri="{FF2B5EF4-FFF2-40B4-BE49-F238E27FC236}">
              <a16:creationId xmlns:a16="http://schemas.microsoft.com/office/drawing/2014/main" id="{81BBDDD5-D232-4303-A85E-011BF3F713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32719" y="268942"/>
          <a:ext cx="1165525" cy="907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xdr:row>
      <xdr:rowOff>22413</xdr:rowOff>
    </xdr:from>
    <xdr:ext cx="1536072" cy="831586"/>
    <xdr:pic>
      <xdr:nvPicPr>
        <xdr:cNvPr id="3" name="Picture 2" descr="Description: LOGO2 copy">
          <a:extLst>
            <a:ext uri="{FF2B5EF4-FFF2-40B4-BE49-F238E27FC236}">
              <a16:creationId xmlns:a16="http://schemas.microsoft.com/office/drawing/2014/main" id="{9DBB8FBD-A3BA-4A0A-A329-C37D44D0BD66}"/>
            </a:ext>
          </a:extLst>
        </xdr:cNvPr>
        <xdr:cNvPicPr/>
      </xdr:nvPicPr>
      <xdr:blipFill>
        <a:blip xmlns:r="http://schemas.openxmlformats.org/officeDocument/2006/relationships" r:embed="rId1"/>
        <a:srcRect/>
        <a:stretch>
          <a:fillRect/>
        </a:stretch>
      </xdr:blipFill>
      <xdr:spPr bwMode="auto">
        <a:xfrm>
          <a:off x="624840" y="334833"/>
          <a:ext cx="1536072" cy="831586"/>
        </a:xfrm>
        <a:prstGeom prst="rect">
          <a:avLst/>
        </a:prstGeom>
        <a:noFill/>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KM_jica\SP%231%20BOQ-final\revised%20boq%20by%20samullah%20hammed\BOQ-%20SP-1%20Road%20Project%20_KM%20%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Y-WORK"/>
      <sheetName val="BUS-ATOP"/>
      <sheetName val="GREENING"/>
      <sheetName val="LIGHTING"/>
      <sheetName val="SIGNAGE AND MARKING"/>
      <sheetName val="PAVEMENT MATERIAL"/>
      <sheetName val="SIDEWALK"/>
      <sheetName val="CULVERT"/>
      <sheetName val="catch basin(1X1X1.8) "/>
      <sheetName val="catch basin(1X1X1.5)"/>
      <sheetName val="Ditch #2"/>
      <sheetName val="Ditch #1"/>
      <sheetName val="dismantling"/>
      <sheetName val="GENERAL"/>
      <sheetName val="Sheet2"/>
      <sheetName val="Sheet1"/>
      <sheetName val="BOQ_summary"/>
      <sheetName val="BOQ- SP-1 Road Project _KM  (fi"/>
    </sheetNames>
    <sheetDataSet>
      <sheetData sheetId="0"/>
      <sheetData sheetId="1"/>
      <sheetData sheetId="2"/>
      <sheetData sheetId="3">
        <row r="9">
          <cell r="B9" t="str">
            <v>Excavaion for light pole foundation.</v>
          </cell>
        </row>
      </sheetData>
      <sheetData sheetId="4">
        <row r="25">
          <cell r="B25" t="str">
            <v xml:space="preserve">Speed limit sign  including fitting, fixing etc.  </v>
          </cell>
        </row>
      </sheetData>
      <sheetData sheetId="5">
        <row r="17">
          <cell r="H17">
            <v>833.44599999999991</v>
          </cell>
        </row>
      </sheetData>
      <sheetData sheetId="6">
        <row r="9">
          <cell r="C9" t="str">
            <v>Base course for normal foothpath section</v>
          </cell>
        </row>
      </sheetData>
      <sheetData sheetId="7"/>
      <sheetData sheetId="8"/>
      <sheetData sheetId="9"/>
      <sheetData sheetId="10">
        <row r="33">
          <cell r="D33">
            <v>375</v>
          </cell>
        </row>
      </sheetData>
      <sheetData sheetId="11">
        <row r="32">
          <cell r="C32">
            <v>375</v>
          </cell>
        </row>
      </sheetData>
      <sheetData sheetId="12"/>
      <sheetData sheetId="13"/>
      <sheetData sheetId="14"/>
      <sheetData sheetId="15"/>
      <sheetData sheetId="16"/>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230"/>
  <sheetViews>
    <sheetView tabSelected="1" view="pageBreakPreview" zoomScale="40" zoomScaleNormal="25" zoomScaleSheetLayoutView="40" zoomScalePageLayoutView="50" workbookViewId="0">
      <selection activeCell="G12" sqref="G12:G13"/>
    </sheetView>
  </sheetViews>
  <sheetFormatPr defaultColWidth="9.140625" defaultRowHeight="15" x14ac:dyDescent="0.25"/>
  <cols>
    <col min="1" max="1" width="14.28515625" style="1" customWidth="1"/>
    <col min="2" max="2" width="47.28515625" style="5" customWidth="1"/>
    <col min="3" max="3" width="128.140625" style="2" customWidth="1"/>
    <col min="4" max="4" width="22" style="1" customWidth="1"/>
    <col min="5" max="5" width="35.140625" style="6" customWidth="1"/>
    <col min="6" max="6" width="26" style="7" customWidth="1"/>
    <col min="7" max="7" width="41" style="7" customWidth="1"/>
    <col min="8" max="16384" width="9.140625" style="1"/>
  </cols>
  <sheetData>
    <row r="1" spans="1:7" ht="35.25" thickBot="1" x14ac:dyDescent="0.3">
      <c r="A1" s="145" t="s">
        <v>13</v>
      </c>
      <c r="B1" s="146"/>
      <c r="C1" s="146"/>
      <c r="D1" s="146"/>
      <c r="E1" s="146"/>
      <c r="F1" s="146"/>
      <c r="G1" s="147"/>
    </row>
    <row r="2" spans="1:7" ht="76.5" thickTop="1" thickBot="1" x14ac:dyDescent="0.3">
      <c r="A2" s="20" t="s">
        <v>14</v>
      </c>
      <c r="B2" s="8" t="s">
        <v>15</v>
      </c>
      <c r="C2" s="8" t="s">
        <v>16</v>
      </c>
      <c r="D2" s="8" t="s">
        <v>17</v>
      </c>
      <c r="E2" s="8" t="s">
        <v>18</v>
      </c>
      <c r="F2" s="21" t="s">
        <v>9</v>
      </c>
      <c r="G2" s="22" t="s">
        <v>19</v>
      </c>
    </row>
    <row r="3" spans="1:7" ht="30.75" thickBot="1" x14ac:dyDescent="0.3">
      <c r="A3" s="135" t="s">
        <v>5</v>
      </c>
      <c r="B3" s="136"/>
      <c r="C3" s="136"/>
      <c r="D3" s="136"/>
      <c r="E3" s="136"/>
      <c r="F3" s="136"/>
      <c r="G3" s="137"/>
    </row>
    <row r="4" spans="1:7" ht="30.75" x14ac:dyDescent="0.25">
      <c r="A4" s="85">
        <v>1.01</v>
      </c>
      <c r="B4" s="148">
        <v>104</v>
      </c>
      <c r="C4" s="23" t="s">
        <v>56</v>
      </c>
      <c r="D4" s="133" t="s">
        <v>0</v>
      </c>
      <c r="E4" s="150">
        <v>1</v>
      </c>
      <c r="F4" s="133"/>
      <c r="G4" s="139"/>
    </row>
    <row r="5" spans="1:7" ht="30.75" x14ac:dyDescent="0.25">
      <c r="A5" s="143"/>
      <c r="B5" s="112"/>
      <c r="C5" s="24" t="s">
        <v>21</v>
      </c>
      <c r="D5" s="113"/>
      <c r="E5" s="151"/>
      <c r="F5" s="113"/>
      <c r="G5" s="130"/>
    </row>
    <row r="6" spans="1:7" ht="30.75" x14ac:dyDescent="0.25">
      <c r="A6" s="85">
        <v>1.02</v>
      </c>
      <c r="B6" s="112">
        <v>104</v>
      </c>
      <c r="C6" s="25" t="s">
        <v>57</v>
      </c>
      <c r="D6" s="113" t="s">
        <v>0</v>
      </c>
      <c r="E6" s="87">
        <v>1</v>
      </c>
      <c r="F6" s="133"/>
      <c r="G6" s="141"/>
    </row>
    <row r="7" spans="1:7" ht="30.75" x14ac:dyDescent="0.25">
      <c r="A7" s="143"/>
      <c r="B7" s="112"/>
      <c r="C7" s="26" t="s">
        <v>22</v>
      </c>
      <c r="D7" s="113"/>
      <c r="E7" s="87"/>
      <c r="F7" s="113"/>
      <c r="G7" s="149"/>
    </row>
    <row r="8" spans="1:7" ht="30.75" thickBot="1" x14ac:dyDescent="0.3">
      <c r="A8" s="152" t="s">
        <v>6</v>
      </c>
      <c r="B8" s="153"/>
      <c r="C8" s="153"/>
      <c r="D8" s="153"/>
      <c r="E8" s="153"/>
      <c r="F8" s="153"/>
      <c r="G8" s="60"/>
    </row>
    <row r="9" spans="1:7" ht="30.75" thickBot="1" x14ac:dyDescent="0.3">
      <c r="A9" s="135" t="s">
        <v>20</v>
      </c>
      <c r="B9" s="136"/>
      <c r="C9" s="136"/>
      <c r="D9" s="136"/>
      <c r="E9" s="136"/>
      <c r="F9" s="136"/>
      <c r="G9" s="137"/>
    </row>
    <row r="10" spans="1:7" ht="61.5" x14ac:dyDescent="0.25">
      <c r="A10" s="107">
        <v>2.0099999999999998</v>
      </c>
      <c r="B10" s="112">
        <v>203</v>
      </c>
      <c r="C10" s="23" t="s">
        <v>246</v>
      </c>
      <c r="D10" s="113" t="s">
        <v>1</v>
      </c>
      <c r="E10" s="87">
        <v>54130</v>
      </c>
      <c r="F10" s="133"/>
      <c r="G10" s="133"/>
    </row>
    <row r="11" spans="1:7" ht="307.5" x14ac:dyDescent="0.25">
      <c r="A11" s="107"/>
      <c r="B11" s="112"/>
      <c r="C11" s="24" t="s">
        <v>248</v>
      </c>
      <c r="D11" s="113"/>
      <c r="E11" s="87"/>
      <c r="F11" s="113"/>
      <c r="G11" s="113"/>
    </row>
    <row r="12" spans="1:7" ht="123" x14ac:dyDescent="0.25">
      <c r="A12" s="107">
        <v>2.02</v>
      </c>
      <c r="B12" s="67">
        <v>205</v>
      </c>
      <c r="C12" s="23" t="s">
        <v>91</v>
      </c>
      <c r="D12" s="113" t="s">
        <v>1</v>
      </c>
      <c r="E12" s="67">
        <v>7089</v>
      </c>
      <c r="F12" s="133"/>
      <c r="G12" s="133"/>
    </row>
    <row r="13" spans="1:7" ht="123" x14ac:dyDescent="0.25">
      <c r="A13" s="107"/>
      <c r="B13" s="67"/>
      <c r="C13" s="24" t="s">
        <v>92</v>
      </c>
      <c r="D13" s="116"/>
      <c r="E13" s="67"/>
      <c r="F13" s="113"/>
      <c r="G13" s="113"/>
    </row>
    <row r="14" spans="1:7" ht="61.5" x14ac:dyDescent="0.25">
      <c r="A14" s="107">
        <v>2.0299999999999998</v>
      </c>
      <c r="B14" s="67">
        <v>901</v>
      </c>
      <c r="C14" s="23" t="s">
        <v>61</v>
      </c>
      <c r="D14" s="113" t="s">
        <v>1</v>
      </c>
      <c r="E14" s="67">
        <v>4890</v>
      </c>
      <c r="F14" s="133"/>
      <c r="G14" s="133"/>
    </row>
    <row r="15" spans="1:7" ht="62.25" thickBot="1" x14ac:dyDescent="0.3">
      <c r="A15" s="107"/>
      <c r="B15" s="67"/>
      <c r="C15" s="24" t="s">
        <v>62</v>
      </c>
      <c r="D15" s="113"/>
      <c r="E15" s="67"/>
      <c r="F15" s="113"/>
      <c r="G15" s="113"/>
    </row>
    <row r="16" spans="1:7" ht="30.75" thickBot="1" x14ac:dyDescent="0.3">
      <c r="A16" s="79" t="s">
        <v>7</v>
      </c>
      <c r="B16" s="80"/>
      <c r="C16" s="80"/>
      <c r="D16" s="80"/>
      <c r="E16" s="80"/>
      <c r="F16" s="80"/>
      <c r="G16" s="59"/>
    </row>
    <row r="17" spans="1:7" ht="30.75" thickBot="1" x14ac:dyDescent="0.3">
      <c r="A17" s="135" t="s">
        <v>53</v>
      </c>
      <c r="B17" s="136"/>
      <c r="C17" s="136"/>
      <c r="D17" s="136"/>
      <c r="E17" s="136"/>
      <c r="F17" s="136"/>
      <c r="G17" s="137"/>
    </row>
    <row r="18" spans="1:7" ht="61.5" x14ac:dyDescent="0.25">
      <c r="A18" s="132">
        <v>3.01</v>
      </c>
      <c r="B18" s="64">
        <v>206</v>
      </c>
      <c r="C18" s="23" t="s">
        <v>106</v>
      </c>
      <c r="D18" s="133" t="s">
        <v>54</v>
      </c>
      <c r="E18" s="64">
        <v>71328</v>
      </c>
      <c r="F18" s="142"/>
      <c r="G18" s="133"/>
    </row>
    <row r="19" spans="1:7" ht="61.5" x14ac:dyDescent="0.25">
      <c r="A19" s="107"/>
      <c r="B19" s="67"/>
      <c r="C19" s="24" t="s">
        <v>107</v>
      </c>
      <c r="D19" s="116"/>
      <c r="E19" s="67"/>
      <c r="F19" s="142"/>
      <c r="G19" s="113"/>
    </row>
    <row r="20" spans="1:7" ht="92.25" x14ac:dyDescent="0.25">
      <c r="A20" s="143">
        <v>3.02</v>
      </c>
      <c r="B20" s="67">
        <v>301</v>
      </c>
      <c r="C20" s="23" t="s">
        <v>130</v>
      </c>
      <c r="D20" s="113" t="s">
        <v>1</v>
      </c>
      <c r="E20" s="67">
        <v>25687</v>
      </c>
      <c r="F20" s="142"/>
      <c r="G20" s="133"/>
    </row>
    <row r="21" spans="1:7" ht="61.5" x14ac:dyDescent="0.25">
      <c r="A21" s="143"/>
      <c r="B21" s="67"/>
      <c r="C21" s="24" t="s">
        <v>131</v>
      </c>
      <c r="D21" s="116"/>
      <c r="E21" s="67"/>
      <c r="F21" s="142"/>
      <c r="G21" s="113"/>
    </row>
    <row r="22" spans="1:7" ht="61.5" x14ac:dyDescent="0.25">
      <c r="A22" s="143">
        <v>3.03</v>
      </c>
      <c r="B22" s="67">
        <v>302</v>
      </c>
      <c r="C22" s="23" t="s">
        <v>114</v>
      </c>
      <c r="D22" s="113" t="s">
        <v>1</v>
      </c>
      <c r="E22" s="67">
        <v>10822</v>
      </c>
      <c r="F22" s="142"/>
      <c r="G22" s="133"/>
    </row>
    <row r="23" spans="1:7" ht="61.5" x14ac:dyDescent="0.25">
      <c r="A23" s="143"/>
      <c r="B23" s="67"/>
      <c r="C23" s="24" t="s">
        <v>115</v>
      </c>
      <c r="D23" s="116"/>
      <c r="E23" s="67"/>
      <c r="F23" s="142"/>
      <c r="G23" s="113"/>
    </row>
    <row r="24" spans="1:7" ht="30.75" x14ac:dyDescent="0.25">
      <c r="A24" s="143">
        <v>3.04</v>
      </c>
      <c r="B24" s="63">
        <v>303</v>
      </c>
      <c r="C24" s="51" t="s">
        <v>63</v>
      </c>
      <c r="D24" s="144" t="s">
        <v>54</v>
      </c>
      <c r="E24" s="67">
        <v>51764</v>
      </c>
      <c r="F24" s="142"/>
      <c r="G24" s="133"/>
    </row>
    <row r="25" spans="1:7" ht="30.75" x14ac:dyDescent="0.25">
      <c r="A25" s="143"/>
      <c r="B25" s="63"/>
      <c r="C25" s="49" t="s">
        <v>64</v>
      </c>
      <c r="D25" s="144"/>
      <c r="E25" s="67"/>
      <c r="F25" s="142"/>
      <c r="G25" s="113"/>
    </row>
    <row r="26" spans="1:7" ht="30.75" x14ac:dyDescent="0.25">
      <c r="A26" s="143">
        <v>3.05</v>
      </c>
      <c r="B26" s="68">
        <v>306</v>
      </c>
      <c r="C26" s="23" t="s">
        <v>65</v>
      </c>
      <c r="D26" s="113" t="s">
        <v>1</v>
      </c>
      <c r="E26" s="67">
        <v>3623</v>
      </c>
      <c r="F26" s="142"/>
      <c r="G26" s="133"/>
    </row>
    <row r="27" spans="1:7" ht="30.75" x14ac:dyDescent="0.25">
      <c r="A27" s="143"/>
      <c r="B27" s="64"/>
      <c r="C27" s="24" t="s">
        <v>66</v>
      </c>
      <c r="D27" s="116"/>
      <c r="E27" s="67"/>
      <c r="F27" s="142"/>
      <c r="G27" s="113"/>
    </row>
    <row r="28" spans="1:7" ht="30.75" x14ac:dyDescent="0.25">
      <c r="A28" s="143">
        <v>3.06</v>
      </c>
      <c r="B28" s="67">
        <v>304</v>
      </c>
      <c r="C28" s="23" t="s">
        <v>67</v>
      </c>
      <c r="D28" s="113" t="s">
        <v>54</v>
      </c>
      <c r="E28" s="67">
        <v>51764</v>
      </c>
      <c r="F28" s="142"/>
      <c r="G28" s="133"/>
    </row>
    <row r="29" spans="1:7" ht="30.75" x14ac:dyDescent="0.25">
      <c r="A29" s="143"/>
      <c r="B29" s="67"/>
      <c r="C29" s="24" t="s">
        <v>68</v>
      </c>
      <c r="D29" s="116"/>
      <c r="E29" s="67"/>
      <c r="F29" s="142"/>
      <c r="G29" s="113"/>
    </row>
    <row r="30" spans="1:7" ht="30.75" x14ac:dyDescent="0.25">
      <c r="A30" s="143">
        <v>3.07</v>
      </c>
      <c r="B30" s="67">
        <v>306</v>
      </c>
      <c r="C30" s="23" t="s">
        <v>69</v>
      </c>
      <c r="D30" s="113" t="s">
        <v>1</v>
      </c>
      <c r="E30" s="67">
        <v>2588</v>
      </c>
      <c r="F30" s="142"/>
      <c r="G30" s="133"/>
    </row>
    <row r="31" spans="1:7" ht="30.75" x14ac:dyDescent="0.25">
      <c r="A31" s="143"/>
      <c r="B31" s="67"/>
      <c r="C31" s="24" t="s">
        <v>70</v>
      </c>
      <c r="D31" s="116"/>
      <c r="E31" s="67"/>
      <c r="F31" s="142"/>
      <c r="G31" s="113"/>
    </row>
    <row r="32" spans="1:7" ht="61.5" x14ac:dyDescent="0.25">
      <c r="A32" s="107">
        <v>3.08</v>
      </c>
      <c r="B32" s="67">
        <v>401</v>
      </c>
      <c r="C32" s="23" t="s">
        <v>108</v>
      </c>
      <c r="D32" s="67" t="s">
        <v>1</v>
      </c>
      <c r="E32" s="67">
        <v>235</v>
      </c>
      <c r="F32" s="67"/>
      <c r="G32" s="133"/>
    </row>
    <row r="33" spans="1:7" ht="61.5" x14ac:dyDescent="0.25">
      <c r="A33" s="107"/>
      <c r="B33" s="67"/>
      <c r="C33" s="24" t="s">
        <v>109</v>
      </c>
      <c r="D33" s="67"/>
      <c r="E33" s="67"/>
      <c r="F33" s="67"/>
      <c r="G33" s="113"/>
    </row>
    <row r="34" spans="1:7" ht="61.5" x14ac:dyDescent="0.25">
      <c r="A34" s="61">
        <v>3.09</v>
      </c>
      <c r="B34" s="112">
        <v>309</v>
      </c>
      <c r="C34" s="23" t="s">
        <v>71</v>
      </c>
      <c r="D34" s="67" t="s">
        <v>1</v>
      </c>
      <c r="E34" s="68">
        <v>495</v>
      </c>
      <c r="F34" s="67"/>
      <c r="G34" s="133"/>
    </row>
    <row r="35" spans="1:7" ht="30.75" x14ac:dyDescent="0.25">
      <c r="A35" s="85"/>
      <c r="B35" s="112"/>
      <c r="C35" s="24" t="s">
        <v>72</v>
      </c>
      <c r="D35" s="67"/>
      <c r="E35" s="64"/>
      <c r="F35" s="67"/>
      <c r="G35" s="113"/>
    </row>
    <row r="36" spans="1:7" ht="92.25" x14ac:dyDescent="0.25">
      <c r="A36" s="61">
        <v>3.1</v>
      </c>
      <c r="B36" s="112">
        <v>309</v>
      </c>
      <c r="C36" s="23" t="s">
        <v>156</v>
      </c>
      <c r="D36" s="113" t="s">
        <v>54</v>
      </c>
      <c r="E36" s="68">
        <v>16505</v>
      </c>
      <c r="F36" s="116"/>
      <c r="G36" s="140"/>
    </row>
    <row r="37" spans="1:7" ht="61.5" x14ac:dyDescent="0.25">
      <c r="A37" s="85"/>
      <c r="B37" s="112"/>
      <c r="C37" s="24" t="s">
        <v>132</v>
      </c>
      <c r="D37" s="116"/>
      <c r="E37" s="64"/>
      <c r="F37" s="133"/>
      <c r="G37" s="141"/>
    </row>
    <row r="38" spans="1:7" ht="92.25" x14ac:dyDescent="0.25">
      <c r="A38" s="61">
        <v>3.11</v>
      </c>
      <c r="B38" s="68">
        <v>310</v>
      </c>
      <c r="C38" s="23" t="s">
        <v>133</v>
      </c>
      <c r="D38" s="116" t="s">
        <v>4</v>
      </c>
      <c r="E38" s="68">
        <v>10505</v>
      </c>
      <c r="F38" s="116"/>
      <c r="G38" s="131"/>
    </row>
    <row r="39" spans="1:7" ht="92.25" x14ac:dyDescent="0.25">
      <c r="A39" s="85"/>
      <c r="B39" s="64"/>
      <c r="C39" s="24" t="s">
        <v>134</v>
      </c>
      <c r="D39" s="133"/>
      <c r="E39" s="64"/>
      <c r="F39" s="133"/>
      <c r="G39" s="139"/>
    </row>
    <row r="40" spans="1:7" ht="92.25" x14ac:dyDescent="0.25">
      <c r="A40" s="61">
        <v>3.12</v>
      </c>
      <c r="B40" s="67">
        <v>311</v>
      </c>
      <c r="C40" s="23" t="s">
        <v>135</v>
      </c>
      <c r="D40" s="116" t="s">
        <v>4</v>
      </c>
      <c r="E40" s="67">
        <v>4985</v>
      </c>
      <c r="F40" s="116"/>
      <c r="G40" s="130"/>
    </row>
    <row r="41" spans="1:7" ht="93" thickBot="1" x14ac:dyDescent="0.3">
      <c r="A41" s="62"/>
      <c r="B41" s="68"/>
      <c r="C41" s="24" t="s">
        <v>136</v>
      </c>
      <c r="D41" s="138"/>
      <c r="E41" s="68"/>
      <c r="F41" s="133"/>
      <c r="G41" s="131"/>
    </row>
    <row r="42" spans="1:7" ht="30.75" thickBot="1" x14ac:dyDescent="0.3">
      <c r="A42" s="79" t="s">
        <v>8</v>
      </c>
      <c r="B42" s="80"/>
      <c r="C42" s="80"/>
      <c r="D42" s="80"/>
      <c r="E42" s="80"/>
      <c r="F42" s="81"/>
      <c r="G42" s="58"/>
    </row>
    <row r="43" spans="1:7" ht="30.75" thickBot="1" x14ac:dyDescent="0.3">
      <c r="A43" s="135" t="s">
        <v>96</v>
      </c>
      <c r="B43" s="136"/>
      <c r="C43" s="136"/>
      <c r="D43" s="136"/>
      <c r="E43" s="136"/>
      <c r="F43" s="136"/>
      <c r="G43" s="137"/>
    </row>
    <row r="44" spans="1:7" ht="92.25" x14ac:dyDescent="0.25">
      <c r="A44" s="61">
        <v>4.01</v>
      </c>
      <c r="B44" s="67">
        <v>702</v>
      </c>
      <c r="C44" s="23" t="s">
        <v>151</v>
      </c>
      <c r="D44" s="113" t="s">
        <v>4</v>
      </c>
      <c r="E44" s="134">
        <v>58</v>
      </c>
      <c r="F44" s="113"/>
      <c r="G44" s="113"/>
    </row>
    <row r="45" spans="1:7" ht="153.75" x14ac:dyDescent="0.25">
      <c r="A45" s="85"/>
      <c r="B45" s="67"/>
      <c r="C45" s="24" t="s">
        <v>152</v>
      </c>
      <c r="D45" s="113"/>
      <c r="E45" s="134"/>
      <c r="F45" s="113"/>
      <c r="G45" s="113"/>
    </row>
    <row r="46" spans="1:7" ht="92.25" x14ac:dyDescent="0.25">
      <c r="A46" s="61">
        <v>4.0199999999999996</v>
      </c>
      <c r="B46" s="67">
        <v>702</v>
      </c>
      <c r="C46" s="23" t="s">
        <v>153</v>
      </c>
      <c r="D46" s="113" t="s">
        <v>4</v>
      </c>
      <c r="E46" s="134">
        <v>14</v>
      </c>
      <c r="F46" s="113"/>
      <c r="G46" s="113"/>
    </row>
    <row r="47" spans="1:7" ht="153.75" x14ac:dyDescent="0.25">
      <c r="A47" s="85"/>
      <c r="B47" s="67"/>
      <c r="C47" s="24" t="s">
        <v>154</v>
      </c>
      <c r="D47" s="113"/>
      <c r="E47" s="134"/>
      <c r="F47" s="113"/>
      <c r="G47" s="113"/>
    </row>
    <row r="48" spans="1:7" ht="61.5" x14ac:dyDescent="0.25">
      <c r="A48" s="132">
        <v>4.03</v>
      </c>
      <c r="B48" s="64">
        <v>206</v>
      </c>
      <c r="C48" s="23" t="s">
        <v>97</v>
      </c>
      <c r="D48" s="133" t="s">
        <v>54</v>
      </c>
      <c r="E48" s="67">
        <v>103</v>
      </c>
      <c r="F48" s="113"/>
      <c r="G48" s="113"/>
    </row>
    <row r="49" spans="1:7" ht="30.75" x14ac:dyDescent="0.25">
      <c r="A49" s="107"/>
      <c r="B49" s="67"/>
      <c r="C49" s="24" t="s">
        <v>98</v>
      </c>
      <c r="D49" s="116"/>
      <c r="E49" s="67"/>
      <c r="F49" s="113"/>
      <c r="G49" s="113"/>
    </row>
    <row r="50" spans="1:7" ht="61.5" x14ac:dyDescent="0.25">
      <c r="A50" s="107">
        <v>4.04</v>
      </c>
      <c r="B50" s="67">
        <v>302</v>
      </c>
      <c r="C50" s="23" t="s">
        <v>126</v>
      </c>
      <c r="D50" s="113" t="s">
        <v>1</v>
      </c>
      <c r="E50" s="67">
        <v>15</v>
      </c>
      <c r="F50" s="113"/>
      <c r="G50" s="113"/>
    </row>
    <row r="51" spans="1:7" ht="30.75" x14ac:dyDescent="0.25">
      <c r="A51" s="107"/>
      <c r="B51" s="67"/>
      <c r="C51" s="24" t="s">
        <v>99</v>
      </c>
      <c r="D51" s="116"/>
      <c r="E51" s="67"/>
      <c r="F51" s="113"/>
      <c r="G51" s="113"/>
    </row>
    <row r="52" spans="1:7" ht="61.5" x14ac:dyDescent="0.25">
      <c r="A52" s="107">
        <v>4.05</v>
      </c>
      <c r="B52" s="67">
        <v>401</v>
      </c>
      <c r="C52" s="23" t="s">
        <v>100</v>
      </c>
      <c r="D52" s="113" t="s">
        <v>1</v>
      </c>
      <c r="E52" s="67">
        <v>8</v>
      </c>
      <c r="F52" s="113"/>
      <c r="G52" s="113"/>
    </row>
    <row r="53" spans="1:7" ht="30.75" x14ac:dyDescent="0.25">
      <c r="A53" s="107"/>
      <c r="B53" s="67"/>
      <c r="C53" s="24" t="s">
        <v>101</v>
      </c>
      <c r="D53" s="116"/>
      <c r="E53" s="67"/>
      <c r="F53" s="113"/>
      <c r="G53" s="113"/>
    </row>
    <row r="54" spans="1:7" ht="61.5" x14ac:dyDescent="0.25">
      <c r="A54" s="107">
        <v>4.0599999999999996</v>
      </c>
      <c r="B54" s="67"/>
      <c r="C54" s="23" t="s">
        <v>161</v>
      </c>
      <c r="D54" s="113" t="s">
        <v>4</v>
      </c>
      <c r="E54" s="134">
        <v>60</v>
      </c>
      <c r="F54" s="113"/>
      <c r="G54" s="113"/>
    </row>
    <row r="55" spans="1:7" ht="93" thickBot="1" x14ac:dyDescent="0.3">
      <c r="A55" s="107"/>
      <c r="B55" s="67"/>
      <c r="C55" s="24" t="s">
        <v>162</v>
      </c>
      <c r="D55" s="113"/>
      <c r="E55" s="134"/>
      <c r="F55" s="113"/>
      <c r="G55" s="113"/>
    </row>
    <row r="56" spans="1:7" ht="30.75" thickBot="1" x14ac:dyDescent="0.3">
      <c r="A56" s="79" t="s">
        <v>59</v>
      </c>
      <c r="B56" s="80"/>
      <c r="C56" s="80"/>
      <c r="D56" s="80"/>
      <c r="E56" s="80"/>
      <c r="F56" s="81"/>
      <c r="G56" s="58"/>
    </row>
    <row r="57" spans="1:7" ht="30.75" thickBot="1" x14ac:dyDescent="0.3">
      <c r="A57" s="135" t="s">
        <v>102</v>
      </c>
      <c r="B57" s="136"/>
      <c r="C57" s="136"/>
      <c r="D57" s="136"/>
      <c r="E57" s="136"/>
      <c r="F57" s="136"/>
      <c r="G57" s="137"/>
    </row>
    <row r="58" spans="1:7" ht="92.25" x14ac:dyDescent="0.25">
      <c r="A58" s="107">
        <v>5.01</v>
      </c>
      <c r="B58" s="67">
        <v>702</v>
      </c>
      <c r="C58" s="23" t="s">
        <v>139</v>
      </c>
      <c r="D58" s="113" t="s">
        <v>4</v>
      </c>
      <c r="E58" s="67">
        <v>3284</v>
      </c>
      <c r="F58" s="67"/>
      <c r="G58" s="130"/>
    </row>
    <row r="59" spans="1:7" ht="92.25" x14ac:dyDescent="0.25">
      <c r="A59" s="107"/>
      <c r="B59" s="67"/>
      <c r="C59" s="24" t="s">
        <v>137</v>
      </c>
      <c r="D59" s="113"/>
      <c r="E59" s="67"/>
      <c r="F59" s="67"/>
      <c r="G59" s="130"/>
    </row>
    <row r="60" spans="1:7" ht="92.25" x14ac:dyDescent="0.25">
      <c r="A60" s="107">
        <v>5.0199999999999996</v>
      </c>
      <c r="B60" s="67">
        <v>702</v>
      </c>
      <c r="C60" s="23" t="s">
        <v>138</v>
      </c>
      <c r="D60" s="113" t="s">
        <v>4</v>
      </c>
      <c r="E60" s="67">
        <v>1920</v>
      </c>
      <c r="F60" s="67"/>
      <c r="G60" s="130"/>
    </row>
    <row r="61" spans="1:7" ht="92.25" x14ac:dyDescent="0.25">
      <c r="A61" s="107"/>
      <c r="B61" s="67"/>
      <c r="C61" s="24" t="s">
        <v>140</v>
      </c>
      <c r="D61" s="113"/>
      <c r="E61" s="67"/>
      <c r="F61" s="67"/>
      <c r="G61" s="130"/>
    </row>
    <row r="62" spans="1:7" ht="92.25" x14ac:dyDescent="0.25">
      <c r="A62" s="107">
        <v>5.03</v>
      </c>
      <c r="B62" s="67">
        <v>702</v>
      </c>
      <c r="C62" s="23" t="s">
        <v>141</v>
      </c>
      <c r="D62" s="113" t="s">
        <v>4</v>
      </c>
      <c r="E62" s="67">
        <v>1215</v>
      </c>
      <c r="F62" s="67"/>
      <c r="G62" s="130"/>
    </row>
    <row r="63" spans="1:7" ht="92.25" x14ac:dyDescent="0.25">
      <c r="A63" s="107"/>
      <c r="B63" s="67"/>
      <c r="C63" s="24" t="s">
        <v>142</v>
      </c>
      <c r="D63" s="113"/>
      <c r="E63" s="67"/>
      <c r="F63" s="67"/>
      <c r="G63" s="130"/>
    </row>
    <row r="64" spans="1:7" ht="92.25" x14ac:dyDescent="0.25">
      <c r="A64" s="107">
        <v>5.04</v>
      </c>
      <c r="B64" s="67">
        <v>702</v>
      </c>
      <c r="C64" s="23" t="s">
        <v>143</v>
      </c>
      <c r="D64" s="113" t="s">
        <v>4</v>
      </c>
      <c r="E64" s="67">
        <v>137</v>
      </c>
      <c r="F64" s="67"/>
      <c r="G64" s="130"/>
    </row>
    <row r="65" spans="1:7" ht="92.25" x14ac:dyDescent="0.25">
      <c r="A65" s="107"/>
      <c r="B65" s="67"/>
      <c r="C65" s="24" t="s">
        <v>144</v>
      </c>
      <c r="D65" s="113"/>
      <c r="E65" s="67"/>
      <c r="F65" s="67"/>
      <c r="G65" s="130"/>
    </row>
    <row r="66" spans="1:7" ht="123" x14ac:dyDescent="0.25">
      <c r="A66" s="107">
        <v>5.05</v>
      </c>
      <c r="B66" s="67">
        <v>702</v>
      </c>
      <c r="C66" s="23" t="s">
        <v>145</v>
      </c>
      <c r="D66" s="113" t="s">
        <v>4</v>
      </c>
      <c r="E66" s="67">
        <v>40</v>
      </c>
      <c r="F66" s="67"/>
      <c r="G66" s="130"/>
    </row>
    <row r="67" spans="1:7" ht="123" x14ac:dyDescent="0.25">
      <c r="A67" s="107"/>
      <c r="B67" s="67"/>
      <c r="C67" s="24" t="s">
        <v>146</v>
      </c>
      <c r="D67" s="113"/>
      <c r="E67" s="67"/>
      <c r="F67" s="67"/>
      <c r="G67" s="130"/>
    </row>
    <row r="68" spans="1:7" ht="92.25" x14ac:dyDescent="0.25">
      <c r="A68" s="107">
        <v>5.0599999999999996</v>
      </c>
      <c r="B68" s="67">
        <v>702</v>
      </c>
      <c r="C68" s="23" t="s">
        <v>159</v>
      </c>
      <c r="D68" s="65" t="s">
        <v>58</v>
      </c>
      <c r="E68" s="67">
        <v>11</v>
      </c>
      <c r="F68" s="67"/>
      <c r="G68" s="130"/>
    </row>
    <row r="69" spans="1:7" ht="92.25" x14ac:dyDescent="0.25">
      <c r="A69" s="107"/>
      <c r="B69" s="67"/>
      <c r="C69" s="24" t="s">
        <v>160</v>
      </c>
      <c r="D69" s="66"/>
      <c r="E69" s="67"/>
      <c r="F69" s="67"/>
      <c r="G69" s="130"/>
    </row>
    <row r="70" spans="1:7" ht="92.25" x14ac:dyDescent="0.25">
      <c r="A70" s="132">
        <v>5.07</v>
      </c>
      <c r="B70" s="64">
        <v>206</v>
      </c>
      <c r="C70" s="23" t="s">
        <v>127</v>
      </c>
      <c r="D70" s="133" t="s">
        <v>54</v>
      </c>
      <c r="E70" s="64">
        <v>6281</v>
      </c>
      <c r="F70" s="155"/>
      <c r="G70" s="130"/>
    </row>
    <row r="71" spans="1:7" ht="61.5" x14ac:dyDescent="0.25">
      <c r="A71" s="107"/>
      <c r="B71" s="67"/>
      <c r="C71" s="24" t="s">
        <v>155</v>
      </c>
      <c r="D71" s="116"/>
      <c r="E71" s="67"/>
      <c r="F71" s="142"/>
      <c r="G71" s="130"/>
    </row>
    <row r="72" spans="1:7" ht="61.5" x14ac:dyDescent="0.25">
      <c r="A72" s="107">
        <v>5.08</v>
      </c>
      <c r="B72" s="67">
        <v>302</v>
      </c>
      <c r="C72" s="23" t="s">
        <v>128</v>
      </c>
      <c r="D72" s="113" t="s">
        <v>1</v>
      </c>
      <c r="E72" s="67">
        <v>623</v>
      </c>
      <c r="F72" s="69"/>
      <c r="G72" s="130"/>
    </row>
    <row r="73" spans="1:7" ht="61.5" x14ac:dyDescent="0.25">
      <c r="A73" s="107"/>
      <c r="B73" s="67"/>
      <c r="C73" s="24" t="s">
        <v>129</v>
      </c>
      <c r="D73" s="116"/>
      <c r="E73" s="67"/>
      <c r="F73" s="70"/>
      <c r="G73" s="130"/>
    </row>
    <row r="74" spans="1:7" ht="61.5" x14ac:dyDescent="0.25">
      <c r="A74" s="61">
        <v>5.09</v>
      </c>
      <c r="B74" s="67">
        <v>401</v>
      </c>
      <c r="C74" s="23" t="s">
        <v>103</v>
      </c>
      <c r="D74" s="116" t="s">
        <v>1</v>
      </c>
      <c r="E74" s="67">
        <v>315</v>
      </c>
      <c r="F74" s="69"/>
      <c r="G74" s="130"/>
    </row>
    <row r="75" spans="1:7" ht="62.25" thickBot="1" x14ac:dyDescent="0.3">
      <c r="A75" s="62"/>
      <c r="B75" s="68"/>
      <c r="C75" s="24" t="s">
        <v>147</v>
      </c>
      <c r="D75" s="138"/>
      <c r="E75" s="68"/>
      <c r="F75" s="70"/>
      <c r="G75" s="130"/>
    </row>
    <row r="76" spans="1:7" ht="30.75" thickBot="1" x14ac:dyDescent="0.3">
      <c r="A76" s="79" t="s">
        <v>110</v>
      </c>
      <c r="B76" s="80"/>
      <c r="C76" s="80"/>
      <c r="D76" s="80"/>
      <c r="E76" s="80"/>
      <c r="F76" s="81"/>
      <c r="G76" s="58"/>
    </row>
    <row r="77" spans="1:7" ht="30.75" thickBot="1" x14ac:dyDescent="0.3">
      <c r="A77" s="135" t="s">
        <v>111</v>
      </c>
      <c r="B77" s="136"/>
      <c r="C77" s="136"/>
      <c r="D77" s="136"/>
      <c r="E77" s="136"/>
      <c r="F77" s="136"/>
      <c r="G77" s="137"/>
    </row>
    <row r="78" spans="1:7" ht="61.5" x14ac:dyDescent="0.25">
      <c r="A78" s="61">
        <v>6.01</v>
      </c>
      <c r="B78" s="67">
        <v>502</v>
      </c>
      <c r="C78" s="23" t="s">
        <v>95</v>
      </c>
      <c r="D78" s="116" t="s">
        <v>1</v>
      </c>
      <c r="E78" s="67">
        <v>371</v>
      </c>
      <c r="F78" s="69"/>
      <c r="G78" s="130"/>
    </row>
    <row r="79" spans="1:7" ht="61.5" x14ac:dyDescent="0.25">
      <c r="A79" s="62"/>
      <c r="B79" s="68"/>
      <c r="C79" s="24" t="s">
        <v>104</v>
      </c>
      <c r="D79" s="138"/>
      <c r="E79" s="68"/>
      <c r="F79" s="70"/>
      <c r="G79" s="131"/>
    </row>
    <row r="80" spans="1:7" ht="61.5" x14ac:dyDescent="0.25">
      <c r="A80" s="61">
        <v>6.02</v>
      </c>
      <c r="B80" s="67">
        <v>401</v>
      </c>
      <c r="C80" s="23" t="s">
        <v>148</v>
      </c>
      <c r="D80" s="116" t="s">
        <v>1</v>
      </c>
      <c r="E80" s="67">
        <v>29</v>
      </c>
      <c r="F80" s="69"/>
      <c r="G80" s="130"/>
    </row>
    <row r="81" spans="1:7" ht="62.25" thickBot="1" x14ac:dyDescent="0.3">
      <c r="A81" s="62"/>
      <c r="B81" s="68"/>
      <c r="C81" s="24" t="s">
        <v>149</v>
      </c>
      <c r="D81" s="138"/>
      <c r="E81" s="68"/>
      <c r="F81" s="70"/>
      <c r="G81" s="131"/>
    </row>
    <row r="82" spans="1:7" ht="30.75" thickBot="1" x14ac:dyDescent="0.3">
      <c r="A82" s="79" t="s">
        <v>105</v>
      </c>
      <c r="B82" s="80"/>
      <c r="C82" s="80"/>
      <c r="D82" s="80"/>
      <c r="E82" s="80"/>
      <c r="F82" s="81"/>
      <c r="G82" s="58"/>
    </row>
    <row r="83" spans="1:7" ht="30.75" thickBot="1" x14ac:dyDescent="0.3">
      <c r="A83" s="135" t="s">
        <v>112</v>
      </c>
      <c r="B83" s="136"/>
      <c r="C83" s="136"/>
      <c r="D83" s="136"/>
      <c r="E83" s="136"/>
      <c r="F83" s="136"/>
      <c r="G83" s="137"/>
    </row>
    <row r="84" spans="1:7" ht="30.75" x14ac:dyDescent="0.25">
      <c r="A84" s="97">
        <v>7.01</v>
      </c>
      <c r="B84" s="68">
        <v>312</v>
      </c>
      <c r="C84" s="23" t="s">
        <v>124</v>
      </c>
      <c r="D84" s="76" t="s">
        <v>54</v>
      </c>
      <c r="E84" s="67">
        <v>1414</v>
      </c>
      <c r="F84" s="69"/>
      <c r="G84" s="128"/>
    </row>
    <row r="85" spans="1:7" ht="31.5" thickBot="1" x14ac:dyDescent="0.3">
      <c r="A85" s="127"/>
      <c r="B85" s="64"/>
      <c r="C85" s="24" t="s">
        <v>125</v>
      </c>
      <c r="D85" s="66"/>
      <c r="E85" s="68"/>
      <c r="F85" s="70"/>
      <c r="G85" s="129"/>
    </row>
    <row r="86" spans="1:7" ht="30.75" x14ac:dyDescent="0.25">
      <c r="A86" s="97">
        <v>7.02</v>
      </c>
      <c r="B86" s="99">
        <v>312</v>
      </c>
      <c r="C86" s="53" t="s">
        <v>78</v>
      </c>
      <c r="D86" s="156" t="s">
        <v>54</v>
      </c>
      <c r="E86" s="67">
        <v>47</v>
      </c>
      <c r="F86" s="69"/>
      <c r="G86" s="128"/>
    </row>
    <row r="87" spans="1:7" ht="30.75" x14ac:dyDescent="0.25">
      <c r="A87" s="127"/>
      <c r="B87" s="64"/>
      <c r="C87" s="24" t="s">
        <v>79</v>
      </c>
      <c r="D87" s="66"/>
      <c r="E87" s="68"/>
      <c r="F87" s="70"/>
      <c r="G87" s="129"/>
    </row>
    <row r="88" spans="1:7" s="52" customFormat="1" ht="30.75" x14ac:dyDescent="0.25">
      <c r="A88" s="97">
        <v>7.03</v>
      </c>
      <c r="B88" s="63">
        <v>312</v>
      </c>
      <c r="C88" s="23" t="s">
        <v>73</v>
      </c>
      <c r="D88" s="65" t="s">
        <v>54</v>
      </c>
      <c r="E88" s="67">
        <v>22</v>
      </c>
      <c r="F88" s="69"/>
      <c r="G88" s="128"/>
    </row>
    <row r="89" spans="1:7" s="52" customFormat="1" ht="30.75" x14ac:dyDescent="0.25">
      <c r="A89" s="127"/>
      <c r="B89" s="64"/>
      <c r="C89" s="24" t="s">
        <v>74</v>
      </c>
      <c r="D89" s="76"/>
      <c r="E89" s="68"/>
      <c r="F89" s="70"/>
      <c r="G89" s="129"/>
    </row>
    <row r="90" spans="1:7" s="52" customFormat="1" ht="30.75" x14ac:dyDescent="0.25">
      <c r="A90" s="97">
        <v>7.04</v>
      </c>
      <c r="B90" s="63">
        <v>312</v>
      </c>
      <c r="C90" s="23" t="s">
        <v>94</v>
      </c>
      <c r="D90" s="65" t="s">
        <v>58</v>
      </c>
      <c r="E90" s="67">
        <v>30</v>
      </c>
      <c r="F90" s="69"/>
      <c r="G90" s="128"/>
    </row>
    <row r="91" spans="1:7" s="52" customFormat="1" ht="30.75" x14ac:dyDescent="0.25">
      <c r="A91" s="127"/>
      <c r="B91" s="64"/>
      <c r="C91" s="24" t="s">
        <v>93</v>
      </c>
      <c r="D91" s="66"/>
      <c r="E91" s="68"/>
      <c r="F91" s="70"/>
      <c r="G91" s="129"/>
    </row>
    <row r="92" spans="1:7" s="52" customFormat="1" ht="61.5" x14ac:dyDescent="0.25">
      <c r="A92" s="97">
        <v>7.05</v>
      </c>
      <c r="B92" s="68">
        <v>312</v>
      </c>
      <c r="C92" s="25" t="s">
        <v>80</v>
      </c>
      <c r="D92" s="65" t="s">
        <v>54</v>
      </c>
      <c r="E92" s="67">
        <v>162</v>
      </c>
      <c r="F92" s="69"/>
      <c r="G92" s="128"/>
    </row>
    <row r="93" spans="1:7" s="52" customFormat="1" ht="61.5" x14ac:dyDescent="0.25">
      <c r="A93" s="127"/>
      <c r="B93" s="63"/>
      <c r="C93" s="50" t="s">
        <v>84</v>
      </c>
      <c r="D93" s="76"/>
      <c r="E93" s="68"/>
      <c r="F93" s="70"/>
      <c r="G93" s="129"/>
    </row>
    <row r="94" spans="1:7" s="52" customFormat="1" ht="30.75" x14ac:dyDescent="0.25">
      <c r="A94" s="97">
        <v>7.06</v>
      </c>
      <c r="B94" s="68">
        <v>312</v>
      </c>
      <c r="C94" s="25" t="s">
        <v>81</v>
      </c>
      <c r="D94" s="65" t="s">
        <v>54</v>
      </c>
      <c r="E94" s="67">
        <v>65</v>
      </c>
      <c r="F94" s="69"/>
      <c r="G94" s="128"/>
    </row>
    <row r="95" spans="1:7" s="52" customFormat="1" ht="30.75" x14ac:dyDescent="0.25">
      <c r="A95" s="127"/>
      <c r="B95" s="64"/>
      <c r="C95" s="24" t="s">
        <v>83</v>
      </c>
      <c r="D95" s="66"/>
      <c r="E95" s="68"/>
      <c r="F95" s="70"/>
      <c r="G95" s="129"/>
    </row>
    <row r="96" spans="1:7" s="52" customFormat="1" ht="61.5" x14ac:dyDescent="0.25">
      <c r="A96" s="97">
        <v>7.07</v>
      </c>
      <c r="B96" s="68">
        <v>313</v>
      </c>
      <c r="C96" s="23" t="s">
        <v>75</v>
      </c>
      <c r="D96" s="76" t="s">
        <v>58</v>
      </c>
      <c r="E96" s="67">
        <v>45</v>
      </c>
      <c r="F96" s="69"/>
      <c r="G96" s="128"/>
    </row>
    <row r="97" spans="1:7" s="52" customFormat="1" ht="61.5" x14ac:dyDescent="0.25">
      <c r="A97" s="127"/>
      <c r="B97" s="64"/>
      <c r="C97" s="24" t="s">
        <v>82</v>
      </c>
      <c r="D97" s="76"/>
      <c r="E97" s="68"/>
      <c r="F97" s="70"/>
      <c r="G97" s="129"/>
    </row>
    <row r="98" spans="1:7" s="52" customFormat="1" ht="61.5" x14ac:dyDescent="0.25">
      <c r="A98" s="97">
        <v>7.08</v>
      </c>
      <c r="B98" s="63">
        <v>312</v>
      </c>
      <c r="C98" s="23" t="s">
        <v>76</v>
      </c>
      <c r="D98" s="65" t="s">
        <v>54</v>
      </c>
      <c r="E98" s="67">
        <v>84</v>
      </c>
      <c r="F98" s="69"/>
      <c r="G98" s="128"/>
    </row>
    <row r="99" spans="1:7" s="52" customFormat="1" ht="30.75" x14ac:dyDescent="0.25">
      <c r="A99" s="127"/>
      <c r="B99" s="64"/>
      <c r="C99" s="24" t="s">
        <v>77</v>
      </c>
      <c r="D99" s="66"/>
      <c r="E99" s="68"/>
      <c r="F99" s="70"/>
      <c r="G99" s="129"/>
    </row>
    <row r="100" spans="1:7" s="52" customFormat="1" ht="61.5" x14ac:dyDescent="0.25">
      <c r="A100" s="97">
        <v>7.09</v>
      </c>
      <c r="B100" s="63">
        <v>312</v>
      </c>
      <c r="C100" s="23" t="s">
        <v>157</v>
      </c>
      <c r="D100" s="65" t="s">
        <v>58</v>
      </c>
      <c r="E100" s="67">
        <v>40</v>
      </c>
      <c r="F100" s="69"/>
      <c r="G100" s="128"/>
    </row>
    <row r="101" spans="1:7" s="52" customFormat="1" ht="61.5" x14ac:dyDescent="0.25">
      <c r="A101" s="127"/>
      <c r="B101" s="64"/>
      <c r="C101" s="24" t="s">
        <v>158</v>
      </c>
      <c r="D101" s="66"/>
      <c r="E101" s="68"/>
      <c r="F101" s="70"/>
      <c r="G101" s="129"/>
    </row>
    <row r="102" spans="1:7" s="52" customFormat="1" ht="92.25" x14ac:dyDescent="0.25">
      <c r="A102" s="97">
        <v>7.1</v>
      </c>
      <c r="B102" s="63">
        <v>801</v>
      </c>
      <c r="C102" s="23" t="s">
        <v>150</v>
      </c>
      <c r="D102" s="65" t="s">
        <v>58</v>
      </c>
      <c r="E102" s="67">
        <v>68</v>
      </c>
      <c r="F102" s="69"/>
      <c r="G102" s="128"/>
    </row>
    <row r="103" spans="1:7" s="52" customFormat="1" ht="61.5" x14ac:dyDescent="0.25">
      <c r="A103" s="127"/>
      <c r="B103" s="64"/>
      <c r="C103" s="24" t="s">
        <v>121</v>
      </c>
      <c r="D103" s="66"/>
      <c r="E103" s="68"/>
      <c r="F103" s="70"/>
      <c r="G103" s="129"/>
    </row>
    <row r="104" spans="1:7" s="52" customFormat="1" ht="92.25" x14ac:dyDescent="0.25">
      <c r="A104" s="97">
        <v>7.11</v>
      </c>
      <c r="B104" s="63">
        <v>801</v>
      </c>
      <c r="C104" s="23" t="s">
        <v>123</v>
      </c>
      <c r="D104" s="65" t="s">
        <v>58</v>
      </c>
      <c r="E104" s="67">
        <v>48</v>
      </c>
      <c r="F104" s="69"/>
      <c r="G104" s="128"/>
    </row>
    <row r="105" spans="1:7" s="52" customFormat="1" ht="62.25" thickBot="1" x14ac:dyDescent="0.3">
      <c r="A105" s="127"/>
      <c r="B105" s="64"/>
      <c r="C105" s="24" t="s">
        <v>122</v>
      </c>
      <c r="D105" s="66"/>
      <c r="E105" s="68"/>
      <c r="F105" s="70"/>
      <c r="G105" s="129"/>
    </row>
    <row r="106" spans="1:7" s="52" customFormat="1" ht="30.75" thickBot="1" x14ac:dyDescent="0.3">
      <c r="A106" s="79" t="s">
        <v>113</v>
      </c>
      <c r="B106" s="80"/>
      <c r="C106" s="80"/>
      <c r="D106" s="80"/>
      <c r="E106" s="80"/>
      <c r="F106" s="81"/>
      <c r="G106" s="58"/>
    </row>
    <row r="107" spans="1:7" s="52" customFormat="1" ht="45.75" thickBot="1" x14ac:dyDescent="0.3">
      <c r="A107" s="124" t="s">
        <v>163</v>
      </c>
      <c r="B107" s="125"/>
      <c r="C107" s="125"/>
      <c r="D107" s="125"/>
      <c r="E107" s="125"/>
      <c r="F107" s="125"/>
      <c r="G107" s="126"/>
    </row>
    <row r="108" spans="1:7" s="52" customFormat="1" ht="163.5" thickTop="1" thickBot="1" x14ac:dyDescent="0.3">
      <c r="A108" s="54" t="s">
        <v>164</v>
      </c>
      <c r="B108" s="55" t="s">
        <v>15</v>
      </c>
      <c r="C108" s="55" t="s">
        <v>16</v>
      </c>
      <c r="D108" s="55" t="s">
        <v>165</v>
      </c>
      <c r="E108" s="55" t="s">
        <v>166</v>
      </c>
      <c r="F108" s="55" t="s">
        <v>9</v>
      </c>
      <c r="G108" s="56" t="s">
        <v>167</v>
      </c>
    </row>
    <row r="109" spans="1:7" s="52" customFormat="1" ht="33.75" thickBot="1" x14ac:dyDescent="0.3">
      <c r="A109" s="82" t="s">
        <v>168</v>
      </c>
      <c r="B109" s="83"/>
      <c r="C109" s="83"/>
      <c r="D109" s="83"/>
      <c r="E109" s="83"/>
      <c r="F109" s="83"/>
      <c r="G109" s="96"/>
    </row>
    <row r="110" spans="1:7" s="52" customFormat="1" ht="92.25" x14ac:dyDescent="0.25">
      <c r="A110" s="107">
        <v>1.01</v>
      </c>
      <c r="B110" s="112">
        <v>203</v>
      </c>
      <c r="C110" s="23" t="s">
        <v>169</v>
      </c>
      <c r="D110" s="113" t="s">
        <v>1</v>
      </c>
      <c r="E110" s="87">
        <v>954</v>
      </c>
      <c r="F110" s="110"/>
      <c r="G110" s="110"/>
    </row>
    <row r="111" spans="1:7" s="52" customFormat="1" ht="123" x14ac:dyDescent="0.25">
      <c r="A111" s="107"/>
      <c r="B111" s="112"/>
      <c r="C111" s="24" t="s">
        <v>170</v>
      </c>
      <c r="D111" s="113"/>
      <c r="E111" s="87"/>
      <c r="F111" s="110"/>
      <c r="G111" s="110"/>
    </row>
    <row r="112" spans="1:7" s="52" customFormat="1" ht="61.5" x14ac:dyDescent="0.25">
      <c r="A112" s="107">
        <v>1.02</v>
      </c>
      <c r="B112" s="112">
        <v>205</v>
      </c>
      <c r="C112" s="23" t="s">
        <v>171</v>
      </c>
      <c r="D112" s="113" t="s">
        <v>1</v>
      </c>
      <c r="E112" s="87">
        <v>410</v>
      </c>
      <c r="F112" s="117"/>
      <c r="G112" s="117"/>
    </row>
    <row r="113" spans="1:7" s="52" customFormat="1" ht="61.5" x14ac:dyDescent="0.25">
      <c r="A113" s="107"/>
      <c r="B113" s="112"/>
      <c r="C113" s="24" t="s">
        <v>172</v>
      </c>
      <c r="D113" s="113"/>
      <c r="E113" s="87"/>
      <c r="F113" s="119"/>
      <c r="G113" s="119"/>
    </row>
    <row r="114" spans="1:7" s="52" customFormat="1" ht="153.75" x14ac:dyDescent="0.25">
      <c r="A114" s="107">
        <v>1.03</v>
      </c>
      <c r="B114" s="67">
        <v>205</v>
      </c>
      <c r="C114" s="23" t="s">
        <v>173</v>
      </c>
      <c r="D114" s="113" t="s">
        <v>1</v>
      </c>
      <c r="E114" s="67">
        <v>355</v>
      </c>
      <c r="F114" s="117"/>
      <c r="G114" s="117"/>
    </row>
    <row r="115" spans="1:7" s="52" customFormat="1" ht="154.5" thickBot="1" x14ac:dyDescent="0.3">
      <c r="A115" s="107"/>
      <c r="B115" s="67"/>
      <c r="C115" s="24" t="s">
        <v>174</v>
      </c>
      <c r="D115" s="116"/>
      <c r="E115" s="67"/>
      <c r="F115" s="118"/>
      <c r="G115" s="119"/>
    </row>
    <row r="116" spans="1:7" s="52" customFormat="1" ht="33.75" thickBot="1" x14ac:dyDescent="0.3">
      <c r="A116" s="120" t="s">
        <v>6</v>
      </c>
      <c r="B116" s="121"/>
      <c r="C116" s="121"/>
      <c r="D116" s="121"/>
      <c r="E116" s="121"/>
      <c r="F116" s="121"/>
      <c r="G116" s="58"/>
    </row>
    <row r="117" spans="1:7" s="52" customFormat="1" ht="33.75" thickBot="1" x14ac:dyDescent="0.3">
      <c r="A117" s="104" t="s">
        <v>175</v>
      </c>
      <c r="B117" s="105"/>
      <c r="C117" s="105"/>
      <c r="D117" s="105"/>
      <c r="E117" s="105"/>
      <c r="F117" s="105"/>
      <c r="G117" s="106"/>
    </row>
    <row r="118" spans="1:7" s="52" customFormat="1" ht="61.5" x14ac:dyDescent="0.25">
      <c r="A118" s="108">
        <v>2.0099999999999998</v>
      </c>
      <c r="B118" s="101">
        <v>206</v>
      </c>
      <c r="C118" s="53" t="s">
        <v>176</v>
      </c>
      <c r="D118" s="122" t="s">
        <v>54</v>
      </c>
      <c r="E118" s="101">
        <v>137</v>
      </c>
      <c r="F118" s="123"/>
      <c r="G118" s="123"/>
    </row>
    <row r="119" spans="1:7" s="52" customFormat="1" ht="61.5" x14ac:dyDescent="0.25">
      <c r="A119" s="109"/>
      <c r="B119" s="68"/>
      <c r="C119" s="50" t="s">
        <v>177</v>
      </c>
      <c r="D119" s="116"/>
      <c r="E119" s="68"/>
      <c r="F119" s="117"/>
      <c r="G119" s="117"/>
    </row>
    <row r="120" spans="1:7" s="52" customFormat="1" ht="123" x14ac:dyDescent="0.25">
      <c r="A120" s="111">
        <v>2.02</v>
      </c>
      <c r="B120" s="67">
        <v>401</v>
      </c>
      <c r="C120" s="25" t="s">
        <v>178</v>
      </c>
      <c r="D120" s="67" t="s">
        <v>1</v>
      </c>
      <c r="E120" s="67">
        <v>16</v>
      </c>
      <c r="F120" s="110"/>
      <c r="G120" s="110"/>
    </row>
    <row r="121" spans="1:7" s="52" customFormat="1" ht="123" x14ac:dyDescent="0.25">
      <c r="A121" s="111"/>
      <c r="B121" s="67"/>
      <c r="C121" s="24" t="s">
        <v>179</v>
      </c>
      <c r="D121" s="67"/>
      <c r="E121" s="67"/>
      <c r="F121" s="110"/>
      <c r="G121" s="110"/>
    </row>
    <row r="122" spans="1:7" s="52" customFormat="1" ht="61.5" x14ac:dyDescent="0.25">
      <c r="A122" s="61">
        <v>2.0299999999999998</v>
      </c>
      <c r="B122" s="112">
        <v>301</v>
      </c>
      <c r="C122" s="23" t="s">
        <v>180</v>
      </c>
      <c r="D122" s="113" t="s">
        <v>1</v>
      </c>
      <c r="E122" s="68">
        <v>7</v>
      </c>
      <c r="F122" s="110"/>
      <c r="G122" s="110"/>
    </row>
    <row r="123" spans="1:7" s="52" customFormat="1" ht="31.5" thickBot="1" x14ac:dyDescent="0.3">
      <c r="A123" s="85"/>
      <c r="B123" s="112"/>
      <c r="C123" s="24" t="s">
        <v>181</v>
      </c>
      <c r="D123" s="113"/>
      <c r="E123" s="64"/>
      <c r="F123" s="110"/>
      <c r="G123" s="110"/>
    </row>
    <row r="124" spans="1:7" s="52" customFormat="1" ht="61.5" x14ac:dyDescent="0.25">
      <c r="A124" s="108">
        <v>2.04</v>
      </c>
      <c r="B124" s="114"/>
      <c r="C124" s="23" t="s">
        <v>182</v>
      </c>
      <c r="D124" s="113" t="s">
        <v>1</v>
      </c>
      <c r="E124" s="68">
        <v>21</v>
      </c>
      <c r="F124" s="110"/>
      <c r="G124" s="110"/>
    </row>
    <row r="125" spans="1:7" s="52" customFormat="1" ht="61.5" x14ac:dyDescent="0.25">
      <c r="A125" s="109"/>
      <c r="B125" s="115"/>
      <c r="C125" s="50" t="s">
        <v>183</v>
      </c>
      <c r="D125" s="116"/>
      <c r="E125" s="63"/>
      <c r="F125" s="110"/>
      <c r="G125" s="110"/>
    </row>
    <row r="126" spans="1:7" s="52" customFormat="1" ht="92.25" x14ac:dyDescent="0.25">
      <c r="A126" s="111">
        <v>2.0499999999999998</v>
      </c>
      <c r="B126" s="67">
        <v>702</v>
      </c>
      <c r="C126" s="25" t="s">
        <v>184</v>
      </c>
      <c r="D126" s="65" t="s">
        <v>1</v>
      </c>
      <c r="E126" s="67">
        <v>56</v>
      </c>
      <c r="F126" s="110"/>
      <c r="G126" s="110"/>
    </row>
    <row r="127" spans="1:7" s="52" customFormat="1" ht="92.25" x14ac:dyDescent="0.25">
      <c r="A127" s="111"/>
      <c r="B127" s="67"/>
      <c r="C127" s="24" t="s">
        <v>185</v>
      </c>
      <c r="D127" s="66"/>
      <c r="E127" s="67"/>
      <c r="F127" s="110"/>
      <c r="G127" s="110"/>
    </row>
    <row r="128" spans="1:7" s="52" customFormat="1" ht="92.25" x14ac:dyDescent="0.25">
      <c r="A128" s="61">
        <v>2.06</v>
      </c>
      <c r="B128" s="67">
        <v>702</v>
      </c>
      <c r="C128" s="23" t="s">
        <v>186</v>
      </c>
      <c r="D128" s="65" t="s">
        <v>1</v>
      </c>
      <c r="E128" s="67">
        <v>21</v>
      </c>
      <c r="F128" s="110"/>
      <c r="G128" s="110"/>
    </row>
    <row r="129" spans="1:7" s="52" customFormat="1" ht="93" thickBot="1" x14ac:dyDescent="0.3">
      <c r="A129" s="85"/>
      <c r="B129" s="67"/>
      <c r="C129" s="24" t="s">
        <v>187</v>
      </c>
      <c r="D129" s="66"/>
      <c r="E129" s="67"/>
      <c r="F129" s="110"/>
      <c r="G129" s="110"/>
    </row>
    <row r="130" spans="1:7" s="52" customFormat="1" ht="61.5" x14ac:dyDescent="0.25">
      <c r="A130" s="108">
        <v>2.0699999999999998</v>
      </c>
      <c r="B130" s="67"/>
      <c r="C130" s="23" t="s">
        <v>188</v>
      </c>
      <c r="D130" s="65" t="s">
        <v>54</v>
      </c>
      <c r="E130" s="67">
        <v>71</v>
      </c>
      <c r="F130" s="110"/>
      <c r="G130" s="110"/>
    </row>
    <row r="131" spans="1:7" s="52" customFormat="1" ht="30.75" x14ac:dyDescent="0.25">
      <c r="A131" s="109"/>
      <c r="B131" s="67"/>
      <c r="C131" s="24" t="s">
        <v>189</v>
      </c>
      <c r="D131" s="66"/>
      <c r="E131" s="67"/>
      <c r="F131" s="110"/>
      <c r="G131" s="110"/>
    </row>
    <row r="132" spans="1:7" s="52" customFormat="1" ht="61.5" x14ac:dyDescent="0.25">
      <c r="A132" s="111">
        <v>2.08</v>
      </c>
      <c r="B132" s="67">
        <v>501</v>
      </c>
      <c r="C132" s="23" t="s">
        <v>190</v>
      </c>
      <c r="D132" s="65" t="s">
        <v>54</v>
      </c>
      <c r="E132" s="67">
        <v>93</v>
      </c>
      <c r="F132" s="110"/>
      <c r="G132" s="110"/>
    </row>
    <row r="133" spans="1:7" s="52" customFormat="1" ht="61.5" x14ac:dyDescent="0.25">
      <c r="A133" s="111"/>
      <c r="B133" s="67"/>
      <c r="C133" s="24" t="s">
        <v>191</v>
      </c>
      <c r="D133" s="66"/>
      <c r="E133" s="67"/>
      <c r="F133" s="110"/>
      <c r="G133" s="110"/>
    </row>
    <row r="134" spans="1:7" s="52" customFormat="1" ht="184.5" x14ac:dyDescent="0.25">
      <c r="A134" s="107">
        <v>2.09</v>
      </c>
      <c r="B134" s="67">
        <v>601</v>
      </c>
      <c r="C134" s="23" t="s">
        <v>192</v>
      </c>
      <c r="D134" s="65" t="s">
        <v>58</v>
      </c>
      <c r="E134" s="67">
        <v>2</v>
      </c>
      <c r="F134" s="89"/>
      <c r="G134" s="89"/>
    </row>
    <row r="135" spans="1:7" s="52" customFormat="1" ht="123" x14ac:dyDescent="0.25">
      <c r="A135" s="107"/>
      <c r="B135" s="67"/>
      <c r="C135" s="24" t="s">
        <v>193</v>
      </c>
      <c r="D135" s="66"/>
      <c r="E135" s="67"/>
      <c r="F135" s="89"/>
      <c r="G135" s="89"/>
    </row>
    <row r="136" spans="1:7" s="52" customFormat="1" ht="184.5" x14ac:dyDescent="0.25">
      <c r="A136" s="107">
        <v>2.1</v>
      </c>
      <c r="B136" s="67">
        <v>601</v>
      </c>
      <c r="C136" s="23" t="s">
        <v>194</v>
      </c>
      <c r="D136" s="65" t="s">
        <v>58</v>
      </c>
      <c r="E136" s="67">
        <v>2</v>
      </c>
      <c r="F136" s="89"/>
      <c r="G136" s="89"/>
    </row>
    <row r="137" spans="1:7" s="52" customFormat="1" ht="123" x14ac:dyDescent="0.25">
      <c r="A137" s="107"/>
      <c r="B137" s="67"/>
      <c r="C137" s="24" t="s">
        <v>195</v>
      </c>
      <c r="D137" s="66"/>
      <c r="E137" s="67"/>
      <c r="F137" s="89"/>
      <c r="G137" s="89"/>
    </row>
    <row r="138" spans="1:7" s="52" customFormat="1" ht="184.5" x14ac:dyDescent="0.25">
      <c r="A138" s="107">
        <v>2.11</v>
      </c>
      <c r="B138" s="67">
        <v>601</v>
      </c>
      <c r="C138" s="23" t="s">
        <v>196</v>
      </c>
      <c r="D138" s="65" t="s">
        <v>58</v>
      </c>
      <c r="E138" s="67">
        <v>6</v>
      </c>
      <c r="F138" s="89"/>
      <c r="G138" s="89"/>
    </row>
    <row r="139" spans="1:7" s="52" customFormat="1" ht="123" x14ac:dyDescent="0.25">
      <c r="A139" s="107"/>
      <c r="B139" s="67"/>
      <c r="C139" s="24" t="s">
        <v>197</v>
      </c>
      <c r="D139" s="66"/>
      <c r="E139" s="67"/>
      <c r="F139" s="89"/>
      <c r="G139" s="89"/>
    </row>
    <row r="140" spans="1:7" s="52" customFormat="1" ht="184.5" x14ac:dyDescent="0.25">
      <c r="A140" s="107">
        <v>2.12</v>
      </c>
      <c r="B140" s="67">
        <v>601</v>
      </c>
      <c r="C140" s="23" t="s">
        <v>198</v>
      </c>
      <c r="D140" s="65" t="s">
        <v>58</v>
      </c>
      <c r="E140" s="67">
        <v>19</v>
      </c>
      <c r="F140" s="89"/>
      <c r="G140" s="89"/>
    </row>
    <row r="141" spans="1:7" s="52" customFormat="1" ht="123" x14ac:dyDescent="0.25">
      <c r="A141" s="107"/>
      <c r="B141" s="67"/>
      <c r="C141" s="24" t="s">
        <v>199</v>
      </c>
      <c r="D141" s="66"/>
      <c r="E141" s="67"/>
      <c r="F141" s="89"/>
      <c r="G141" s="89"/>
    </row>
    <row r="142" spans="1:7" s="52" customFormat="1" ht="184.5" x14ac:dyDescent="0.25">
      <c r="A142" s="107">
        <v>2.13</v>
      </c>
      <c r="B142" s="67">
        <v>601</v>
      </c>
      <c r="C142" s="23" t="s">
        <v>200</v>
      </c>
      <c r="D142" s="65" t="s">
        <v>58</v>
      </c>
      <c r="E142" s="67">
        <v>79</v>
      </c>
      <c r="F142" s="89"/>
      <c r="G142" s="89"/>
    </row>
    <row r="143" spans="1:7" s="52" customFormat="1" ht="123" x14ac:dyDescent="0.25">
      <c r="A143" s="107"/>
      <c r="B143" s="67"/>
      <c r="C143" s="24" t="s">
        <v>201</v>
      </c>
      <c r="D143" s="66"/>
      <c r="E143" s="67"/>
      <c r="F143" s="89"/>
      <c r="G143" s="89"/>
    </row>
    <row r="144" spans="1:7" s="52" customFormat="1" ht="61.5" x14ac:dyDescent="0.25">
      <c r="A144" s="107">
        <v>2.14</v>
      </c>
      <c r="B144" s="67"/>
      <c r="C144" s="23" t="s">
        <v>202</v>
      </c>
      <c r="D144" s="65" t="s">
        <v>4</v>
      </c>
      <c r="E144" s="67">
        <v>30</v>
      </c>
      <c r="F144" s="89"/>
      <c r="G144" s="89"/>
    </row>
    <row r="145" spans="1:7" s="52" customFormat="1" ht="61.5" x14ac:dyDescent="0.25">
      <c r="A145" s="107"/>
      <c r="B145" s="67"/>
      <c r="C145" s="24" t="s">
        <v>203</v>
      </c>
      <c r="D145" s="66"/>
      <c r="E145" s="67"/>
      <c r="F145" s="89"/>
      <c r="G145" s="89"/>
    </row>
    <row r="146" spans="1:7" s="52" customFormat="1" ht="92.25" x14ac:dyDescent="0.25">
      <c r="A146" s="107">
        <v>2.15</v>
      </c>
      <c r="B146" s="67">
        <v>601</v>
      </c>
      <c r="C146" s="23" t="s">
        <v>204</v>
      </c>
      <c r="D146" s="65" t="s">
        <v>58</v>
      </c>
      <c r="E146" s="67">
        <v>4</v>
      </c>
      <c r="F146" s="89"/>
      <c r="G146" s="89"/>
    </row>
    <row r="147" spans="1:7" s="52" customFormat="1" ht="61.5" x14ac:dyDescent="0.25">
      <c r="A147" s="107"/>
      <c r="B147" s="67"/>
      <c r="C147" s="24" t="s">
        <v>205</v>
      </c>
      <c r="D147" s="66"/>
      <c r="E147" s="67"/>
      <c r="F147" s="89"/>
      <c r="G147" s="89"/>
    </row>
    <row r="148" spans="1:7" s="52" customFormat="1" ht="92.25" x14ac:dyDescent="0.25">
      <c r="A148" s="107">
        <v>2.16</v>
      </c>
      <c r="B148" s="67">
        <v>601</v>
      </c>
      <c r="C148" s="23" t="s">
        <v>206</v>
      </c>
      <c r="D148" s="65" t="s">
        <v>58</v>
      </c>
      <c r="E148" s="67">
        <v>2</v>
      </c>
      <c r="F148" s="89"/>
      <c r="G148" s="89"/>
    </row>
    <row r="149" spans="1:7" s="52" customFormat="1" ht="62.25" thickBot="1" x14ac:dyDescent="0.3">
      <c r="A149" s="107"/>
      <c r="B149" s="67"/>
      <c r="C149" s="24" t="s">
        <v>207</v>
      </c>
      <c r="D149" s="66"/>
      <c r="E149" s="67"/>
      <c r="F149" s="89"/>
      <c r="G149" s="89"/>
    </row>
    <row r="150" spans="1:7" s="52" customFormat="1" ht="33.75" thickBot="1" x14ac:dyDescent="0.3">
      <c r="A150" s="93" t="s">
        <v>7</v>
      </c>
      <c r="B150" s="94"/>
      <c r="C150" s="94"/>
      <c r="D150" s="94"/>
      <c r="E150" s="94"/>
      <c r="F150" s="95"/>
      <c r="G150" s="58"/>
    </row>
    <row r="151" spans="1:7" s="52" customFormat="1" ht="33.75" thickBot="1" x14ac:dyDescent="0.3">
      <c r="A151" s="104" t="s">
        <v>208</v>
      </c>
      <c r="B151" s="105"/>
      <c r="C151" s="105"/>
      <c r="D151" s="105"/>
      <c r="E151" s="105"/>
      <c r="F151" s="105"/>
      <c r="G151" s="106"/>
    </row>
    <row r="152" spans="1:7" s="52" customFormat="1" ht="92.25" x14ac:dyDescent="0.25">
      <c r="A152" s="84">
        <v>3.01</v>
      </c>
      <c r="B152" s="99"/>
      <c r="C152" s="53" t="s">
        <v>209</v>
      </c>
      <c r="D152" s="100" t="s">
        <v>4</v>
      </c>
      <c r="E152" s="101">
        <v>7750</v>
      </c>
      <c r="F152" s="102"/>
      <c r="G152" s="103"/>
    </row>
    <row r="153" spans="1:7" s="52" customFormat="1" ht="61.5" x14ac:dyDescent="0.25">
      <c r="A153" s="62"/>
      <c r="B153" s="64"/>
      <c r="C153" s="24" t="s">
        <v>210</v>
      </c>
      <c r="D153" s="87"/>
      <c r="E153" s="68"/>
      <c r="F153" s="89"/>
      <c r="G153" s="91"/>
    </row>
    <row r="154" spans="1:7" s="52" customFormat="1" ht="92.25" x14ac:dyDescent="0.25">
      <c r="A154" s="61">
        <v>3.02</v>
      </c>
      <c r="B154" s="68">
        <v>601</v>
      </c>
      <c r="C154" s="25" t="s">
        <v>211</v>
      </c>
      <c r="D154" s="87" t="s">
        <v>4</v>
      </c>
      <c r="E154" s="67">
        <v>430</v>
      </c>
      <c r="F154" s="89"/>
      <c r="G154" s="91"/>
    </row>
    <row r="155" spans="1:7" s="52" customFormat="1" ht="62.25" thickBot="1" x14ac:dyDescent="0.3">
      <c r="A155" s="85"/>
      <c r="B155" s="64"/>
      <c r="C155" s="24" t="s">
        <v>212</v>
      </c>
      <c r="D155" s="87"/>
      <c r="E155" s="67"/>
      <c r="F155" s="89"/>
      <c r="G155" s="91"/>
    </row>
    <row r="156" spans="1:7" s="52" customFormat="1" ht="92.25" x14ac:dyDescent="0.25">
      <c r="A156" s="84">
        <v>3.03</v>
      </c>
      <c r="B156" s="99"/>
      <c r="C156" s="53" t="s">
        <v>213</v>
      </c>
      <c r="D156" s="100" t="s">
        <v>4</v>
      </c>
      <c r="E156" s="101">
        <v>22</v>
      </c>
      <c r="F156" s="102"/>
      <c r="G156" s="103"/>
    </row>
    <row r="157" spans="1:7" s="52" customFormat="1" ht="61.5" x14ac:dyDescent="0.25">
      <c r="A157" s="62"/>
      <c r="B157" s="64"/>
      <c r="C157" s="24" t="s">
        <v>214</v>
      </c>
      <c r="D157" s="87"/>
      <c r="E157" s="68"/>
      <c r="F157" s="89"/>
      <c r="G157" s="91"/>
    </row>
    <row r="158" spans="1:7" s="52" customFormat="1" ht="61.5" x14ac:dyDescent="0.25">
      <c r="A158" s="61">
        <v>3.04</v>
      </c>
      <c r="B158" s="68"/>
      <c r="C158" s="23" t="s">
        <v>215</v>
      </c>
      <c r="D158" s="87" t="s">
        <v>58</v>
      </c>
      <c r="E158" s="68">
        <v>84</v>
      </c>
      <c r="F158" s="89"/>
      <c r="G158" s="91"/>
    </row>
    <row r="159" spans="1:7" s="52" customFormat="1" ht="61.5" x14ac:dyDescent="0.25">
      <c r="A159" s="62"/>
      <c r="B159" s="64"/>
      <c r="C159" s="24" t="s">
        <v>216</v>
      </c>
      <c r="D159" s="87"/>
      <c r="E159" s="64"/>
      <c r="F159" s="89"/>
      <c r="G159" s="91"/>
    </row>
    <row r="160" spans="1:7" s="52" customFormat="1" ht="61.5" x14ac:dyDescent="0.25">
      <c r="A160" s="61">
        <v>3.05</v>
      </c>
      <c r="B160" s="68"/>
      <c r="C160" s="23" t="s">
        <v>217</v>
      </c>
      <c r="D160" s="87" t="s">
        <v>58</v>
      </c>
      <c r="E160" s="68">
        <v>6</v>
      </c>
      <c r="F160" s="89"/>
      <c r="G160" s="91"/>
    </row>
    <row r="161" spans="1:7" s="52" customFormat="1" ht="61.5" x14ac:dyDescent="0.25">
      <c r="A161" s="62"/>
      <c r="B161" s="64"/>
      <c r="C161" s="24" t="s">
        <v>218</v>
      </c>
      <c r="D161" s="87"/>
      <c r="E161" s="64"/>
      <c r="F161" s="89"/>
      <c r="G161" s="91"/>
    </row>
    <row r="162" spans="1:7" s="52" customFormat="1" ht="123" x14ac:dyDescent="0.25">
      <c r="A162" s="61">
        <v>3.06</v>
      </c>
      <c r="B162" s="68"/>
      <c r="C162" s="23" t="s">
        <v>219</v>
      </c>
      <c r="D162" s="87" t="s">
        <v>58</v>
      </c>
      <c r="E162" s="68">
        <v>25</v>
      </c>
      <c r="F162" s="89"/>
      <c r="G162" s="91"/>
    </row>
    <row r="163" spans="1:7" s="52" customFormat="1" ht="92.25" x14ac:dyDescent="0.25">
      <c r="A163" s="62"/>
      <c r="B163" s="63"/>
      <c r="C163" s="50" t="s">
        <v>220</v>
      </c>
      <c r="D163" s="65"/>
      <c r="E163" s="63"/>
      <c r="F163" s="97"/>
      <c r="G163" s="98"/>
    </row>
    <row r="164" spans="1:7" s="52" customFormat="1" ht="123" x14ac:dyDescent="0.25">
      <c r="A164" s="61">
        <v>3.07</v>
      </c>
      <c r="B164" s="68"/>
      <c r="C164" s="23" t="s">
        <v>221</v>
      </c>
      <c r="D164" s="87" t="s">
        <v>58</v>
      </c>
      <c r="E164" s="68">
        <v>98</v>
      </c>
      <c r="F164" s="89"/>
      <c r="G164" s="91"/>
    </row>
    <row r="165" spans="1:7" s="52" customFormat="1" ht="92.25" x14ac:dyDescent="0.25">
      <c r="A165" s="62"/>
      <c r="B165" s="64"/>
      <c r="C165" s="24" t="s">
        <v>222</v>
      </c>
      <c r="D165" s="87"/>
      <c r="E165" s="64"/>
      <c r="F165" s="89"/>
      <c r="G165" s="91"/>
    </row>
    <row r="166" spans="1:7" s="52" customFormat="1" ht="61.5" x14ac:dyDescent="0.25">
      <c r="A166" s="61">
        <v>3.08</v>
      </c>
      <c r="B166" s="68"/>
      <c r="C166" s="23" t="s">
        <v>223</v>
      </c>
      <c r="D166" s="87" t="s">
        <v>58</v>
      </c>
      <c r="E166" s="68">
        <v>7</v>
      </c>
      <c r="F166" s="89"/>
      <c r="G166" s="91"/>
    </row>
    <row r="167" spans="1:7" s="52" customFormat="1" ht="62.25" thickBot="1" x14ac:dyDescent="0.3">
      <c r="A167" s="62"/>
      <c r="B167" s="64"/>
      <c r="C167" s="24" t="s">
        <v>224</v>
      </c>
      <c r="D167" s="87"/>
      <c r="E167" s="64"/>
      <c r="F167" s="89"/>
      <c r="G167" s="91"/>
    </row>
    <row r="168" spans="1:7" s="52" customFormat="1" ht="61.5" x14ac:dyDescent="0.25">
      <c r="A168" s="84">
        <v>3.09</v>
      </c>
      <c r="B168" s="68"/>
      <c r="C168" s="23" t="s">
        <v>225</v>
      </c>
      <c r="D168" s="87" t="s">
        <v>58</v>
      </c>
      <c r="E168" s="68">
        <v>104</v>
      </c>
      <c r="F168" s="89"/>
      <c r="G168" s="91"/>
    </row>
    <row r="169" spans="1:7" s="52" customFormat="1" ht="31.5" thickBot="1" x14ac:dyDescent="0.3">
      <c r="A169" s="62"/>
      <c r="B169" s="64"/>
      <c r="C169" s="24" t="s">
        <v>226</v>
      </c>
      <c r="D169" s="87"/>
      <c r="E169" s="64"/>
      <c r="F169" s="89"/>
      <c r="G169" s="91"/>
    </row>
    <row r="170" spans="1:7" s="52" customFormat="1" ht="153.75" x14ac:dyDescent="0.25">
      <c r="A170" s="84">
        <v>3.1</v>
      </c>
      <c r="B170" s="68">
        <v>601</v>
      </c>
      <c r="C170" s="23" t="s">
        <v>227</v>
      </c>
      <c r="D170" s="87" t="s">
        <v>4</v>
      </c>
      <c r="E170" s="68">
        <v>76</v>
      </c>
      <c r="F170" s="89"/>
      <c r="G170" s="91"/>
    </row>
    <row r="171" spans="1:7" s="52" customFormat="1" ht="154.5" thickBot="1" x14ac:dyDescent="0.3">
      <c r="A171" s="85"/>
      <c r="B171" s="86"/>
      <c r="C171" s="57" t="s">
        <v>228</v>
      </c>
      <c r="D171" s="88"/>
      <c r="E171" s="86"/>
      <c r="F171" s="90"/>
      <c r="G171" s="92"/>
    </row>
    <row r="172" spans="1:7" s="52" customFormat="1" ht="33.75" thickBot="1" x14ac:dyDescent="0.3">
      <c r="A172" s="93" t="s">
        <v>8</v>
      </c>
      <c r="B172" s="94"/>
      <c r="C172" s="94"/>
      <c r="D172" s="94"/>
      <c r="E172" s="94"/>
      <c r="F172" s="95"/>
      <c r="G172" s="58"/>
    </row>
    <row r="173" spans="1:7" s="52" customFormat="1" ht="33.75" thickBot="1" x14ac:dyDescent="0.3">
      <c r="A173" s="82" t="s">
        <v>229</v>
      </c>
      <c r="B173" s="83"/>
      <c r="C173" s="83"/>
      <c r="D173" s="83"/>
      <c r="E173" s="83"/>
      <c r="F173" s="83"/>
      <c r="G173" s="96"/>
    </row>
    <row r="174" spans="1:7" s="52" customFormat="1" ht="92.25" x14ac:dyDescent="0.25">
      <c r="A174" s="61">
        <v>4.01</v>
      </c>
      <c r="B174" s="63">
        <v>801</v>
      </c>
      <c r="C174" s="23" t="s">
        <v>230</v>
      </c>
      <c r="D174" s="65" t="s">
        <v>58</v>
      </c>
      <c r="E174" s="67">
        <v>24</v>
      </c>
      <c r="F174" s="69"/>
      <c r="G174" s="71"/>
    </row>
    <row r="175" spans="1:7" s="52" customFormat="1" ht="61.5" x14ac:dyDescent="0.25">
      <c r="A175" s="62"/>
      <c r="B175" s="64"/>
      <c r="C175" s="24" t="s">
        <v>231</v>
      </c>
      <c r="D175" s="66"/>
      <c r="E175" s="68"/>
      <c r="F175" s="70"/>
      <c r="G175" s="72"/>
    </row>
    <row r="176" spans="1:7" s="52" customFormat="1" ht="92.25" x14ac:dyDescent="0.25">
      <c r="A176" s="61">
        <v>4.0199999999999996</v>
      </c>
      <c r="B176" s="63">
        <v>601</v>
      </c>
      <c r="C176" s="23" t="s">
        <v>232</v>
      </c>
      <c r="D176" s="65" t="s">
        <v>58</v>
      </c>
      <c r="E176" s="67">
        <v>6</v>
      </c>
      <c r="F176" s="69"/>
      <c r="G176" s="71"/>
    </row>
    <row r="177" spans="1:7" s="52" customFormat="1" ht="61.5" x14ac:dyDescent="0.25">
      <c r="A177" s="62"/>
      <c r="B177" s="64"/>
      <c r="C177" s="24" t="s">
        <v>233</v>
      </c>
      <c r="D177" s="66"/>
      <c r="E177" s="68"/>
      <c r="F177" s="70"/>
      <c r="G177" s="72"/>
    </row>
    <row r="178" spans="1:7" s="52" customFormat="1" ht="92.25" x14ac:dyDescent="0.25">
      <c r="A178" s="61">
        <v>4.03</v>
      </c>
      <c r="B178" s="63">
        <v>801</v>
      </c>
      <c r="C178" s="23" t="s">
        <v>234</v>
      </c>
      <c r="D178" s="65" t="s">
        <v>58</v>
      </c>
      <c r="E178" s="67">
        <v>2</v>
      </c>
      <c r="F178" s="69"/>
      <c r="G178" s="71"/>
    </row>
    <row r="179" spans="1:7" s="52" customFormat="1" ht="92.25" x14ac:dyDescent="0.25">
      <c r="A179" s="62"/>
      <c r="B179" s="64"/>
      <c r="C179" s="24" t="s">
        <v>235</v>
      </c>
      <c r="D179" s="66"/>
      <c r="E179" s="68"/>
      <c r="F179" s="70"/>
      <c r="G179" s="72"/>
    </row>
    <row r="180" spans="1:7" s="52" customFormat="1" ht="92.25" x14ac:dyDescent="0.25">
      <c r="A180" s="61">
        <v>4.04</v>
      </c>
      <c r="B180" s="63">
        <v>801</v>
      </c>
      <c r="C180" s="23" t="s">
        <v>236</v>
      </c>
      <c r="D180" s="65" t="s">
        <v>58</v>
      </c>
      <c r="E180" s="67">
        <v>2</v>
      </c>
      <c r="F180" s="69"/>
      <c r="G180" s="71"/>
    </row>
    <row r="181" spans="1:7" s="52" customFormat="1" ht="61.5" x14ac:dyDescent="0.25">
      <c r="A181" s="62"/>
      <c r="B181" s="64"/>
      <c r="C181" s="24" t="s">
        <v>237</v>
      </c>
      <c r="D181" s="66"/>
      <c r="E181" s="68"/>
      <c r="F181" s="70"/>
      <c r="G181" s="72"/>
    </row>
    <row r="182" spans="1:7" s="52" customFormat="1" ht="61.5" x14ac:dyDescent="0.25">
      <c r="A182" s="61">
        <v>4.05</v>
      </c>
      <c r="B182" s="63">
        <v>801</v>
      </c>
      <c r="C182" s="23" t="s">
        <v>238</v>
      </c>
      <c r="D182" s="65" t="s">
        <v>4</v>
      </c>
      <c r="E182" s="67">
        <v>100</v>
      </c>
      <c r="F182" s="69"/>
      <c r="G182" s="71"/>
    </row>
    <row r="183" spans="1:7" s="52" customFormat="1" ht="61.5" x14ac:dyDescent="0.25">
      <c r="A183" s="62"/>
      <c r="B183" s="64"/>
      <c r="C183" s="24" t="s">
        <v>239</v>
      </c>
      <c r="D183" s="66"/>
      <c r="E183" s="68"/>
      <c r="F183" s="70"/>
      <c r="G183" s="72"/>
    </row>
    <row r="184" spans="1:7" s="52" customFormat="1" ht="61.5" x14ac:dyDescent="0.25">
      <c r="A184" s="61">
        <v>4.0599999999999996</v>
      </c>
      <c r="B184" s="68">
        <v>801</v>
      </c>
      <c r="C184" s="25" t="s">
        <v>240</v>
      </c>
      <c r="D184" s="65" t="s">
        <v>4</v>
      </c>
      <c r="E184" s="67">
        <v>60</v>
      </c>
      <c r="F184" s="69"/>
      <c r="G184" s="71"/>
    </row>
    <row r="185" spans="1:7" s="52" customFormat="1" ht="61.5" x14ac:dyDescent="0.25">
      <c r="A185" s="62"/>
      <c r="B185" s="63"/>
      <c r="C185" s="50" t="s">
        <v>241</v>
      </c>
      <c r="D185" s="76"/>
      <c r="E185" s="68"/>
      <c r="F185" s="70"/>
      <c r="G185" s="72"/>
    </row>
    <row r="186" spans="1:7" s="52" customFormat="1" ht="184.5" x14ac:dyDescent="0.25">
      <c r="A186" s="62">
        <v>4.07</v>
      </c>
      <c r="B186" s="63">
        <v>801</v>
      </c>
      <c r="C186" s="23" t="s">
        <v>242</v>
      </c>
      <c r="D186" s="76" t="s">
        <v>58</v>
      </c>
      <c r="E186" s="64">
        <v>2</v>
      </c>
      <c r="F186" s="77"/>
      <c r="G186" s="78"/>
    </row>
    <row r="187" spans="1:7" s="52" customFormat="1" ht="153.75" x14ac:dyDescent="0.25">
      <c r="A187" s="62"/>
      <c r="B187" s="64"/>
      <c r="C187" s="24" t="s">
        <v>243</v>
      </c>
      <c r="D187" s="66"/>
      <c r="E187" s="68"/>
      <c r="F187" s="70"/>
      <c r="G187" s="72"/>
    </row>
    <row r="188" spans="1:7" s="52" customFormat="1" ht="123" x14ac:dyDescent="0.25">
      <c r="A188" s="61">
        <v>4.08</v>
      </c>
      <c r="B188" s="63">
        <v>801</v>
      </c>
      <c r="C188" s="23" t="s">
        <v>244</v>
      </c>
      <c r="D188" s="65" t="s">
        <v>58</v>
      </c>
      <c r="E188" s="67">
        <v>2</v>
      </c>
      <c r="F188" s="69"/>
      <c r="G188" s="71"/>
    </row>
    <row r="189" spans="1:7" s="52" customFormat="1" ht="93" thickBot="1" x14ac:dyDescent="0.3">
      <c r="A189" s="62"/>
      <c r="B189" s="64"/>
      <c r="C189" s="24" t="s">
        <v>245</v>
      </c>
      <c r="D189" s="66"/>
      <c r="E189" s="68"/>
      <c r="F189" s="70"/>
      <c r="G189" s="72"/>
    </row>
    <row r="190" spans="1:7" s="52" customFormat="1" ht="30.75" thickBot="1" x14ac:dyDescent="0.3">
      <c r="A190" s="79" t="s">
        <v>59</v>
      </c>
      <c r="B190" s="80"/>
      <c r="C190" s="80"/>
      <c r="D190" s="80"/>
      <c r="E190" s="80"/>
      <c r="F190" s="81"/>
      <c r="G190" s="58"/>
    </row>
    <row r="191" spans="1:7" s="52" customFormat="1" ht="33.75" thickBot="1" x14ac:dyDescent="0.3">
      <c r="A191" s="82" t="s">
        <v>3</v>
      </c>
      <c r="B191" s="83"/>
      <c r="C191" s="83"/>
      <c r="D191" s="83"/>
      <c r="E191" s="83"/>
      <c r="F191" s="83"/>
      <c r="G191" s="58"/>
    </row>
    <row r="192" spans="1:7" s="52" customFormat="1" ht="33" x14ac:dyDescent="0.25">
      <c r="A192" s="73"/>
      <c r="B192" s="74"/>
      <c r="C192" s="74"/>
      <c r="D192" s="74"/>
      <c r="E192" s="74"/>
      <c r="F192" s="74"/>
      <c r="G192" s="75"/>
    </row>
    <row r="193" spans="1:7" s="52" customFormat="1" ht="14.25" x14ac:dyDescent="0.25">
      <c r="A193" s="154"/>
      <c r="B193" s="154"/>
      <c r="C193" s="154"/>
      <c r="D193" s="154"/>
      <c r="E193" s="154"/>
      <c r="F193" s="154"/>
      <c r="G193" s="154"/>
    </row>
    <row r="194" spans="1:7" ht="14.25" x14ac:dyDescent="0.25">
      <c r="A194" s="154"/>
      <c r="B194" s="154"/>
      <c r="C194" s="154"/>
      <c r="D194" s="154"/>
      <c r="E194" s="154"/>
      <c r="F194" s="154"/>
      <c r="G194" s="154"/>
    </row>
    <row r="195" spans="1:7" ht="14.25" x14ac:dyDescent="0.25">
      <c r="A195" s="154"/>
      <c r="B195" s="154"/>
      <c r="C195" s="154"/>
      <c r="D195" s="154"/>
      <c r="E195" s="154"/>
      <c r="F195" s="154"/>
      <c r="G195" s="154"/>
    </row>
    <row r="196" spans="1:7" ht="14.25" x14ac:dyDescent="0.25">
      <c r="A196" s="154"/>
      <c r="B196" s="154"/>
      <c r="C196" s="154"/>
      <c r="D196" s="154"/>
      <c r="E196" s="154"/>
      <c r="F196" s="154"/>
      <c r="G196" s="154"/>
    </row>
    <row r="197" spans="1:7" ht="14.25" x14ac:dyDescent="0.25">
      <c r="A197" s="154"/>
      <c r="B197" s="154"/>
      <c r="C197" s="154"/>
      <c r="D197" s="154"/>
      <c r="E197" s="154"/>
      <c r="F197" s="154"/>
      <c r="G197" s="154"/>
    </row>
    <row r="198" spans="1:7" ht="14.25" x14ac:dyDescent="0.25">
      <c r="A198" s="154"/>
      <c r="B198" s="154"/>
      <c r="C198" s="154"/>
      <c r="D198" s="154"/>
      <c r="E198" s="154"/>
      <c r="F198" s="154"/>
      <c r="G198" s="154"/>
    </row>
    <row r="199" spans="1:7" ht="14.25" x14ac:dyDescent="0.25">
      <c r="A199" s="154"/>
      <c r="B199" s="154"/>
      <c r="C199" s="154"/>
      <c r="D199" s="154"/>
      <c r="E199" s="154"/>
      <c r="F199" s="154"/>
      <c r="G199" s="154"/>
    </row>
    <row r="200" spans="1:7" ht="14.25" x14ac:dyDescent="0.25">
      <c r="A200" s="154"/>
      <c r="B200" s="154"/>
      <c r="C200" s="154"/>
      <c r="D200" s="154"/>
      <c r="E200" s="154"/>
      <c r="F200" s="154"/>
      <c r="G200" s="154"/>
    </row>
    <row r="201" spans="1:7" ht="14.25" x14ac:dyDescent="0.25">
      <c r="A201" s="154"/>
      <c r="B201" s="154"/>
      <c r="C201" s="154"/>
      <c r="D201" s="154"/>
      <c r="E201" s="154"/>
      <c r="F201" s="154"/>
      <c r="G201" s="154"/>
    </row>
    <row r="202" spans="1:7" ht="14.25" x14ac:dyDescent="0.25">
      <c r="A202" s="154"/>
      <c r="B202" s="154"/>
      <c r="C202" s="154"/>
      <c r="D202" s="154"/>
      <c r="E202" s="154"/>
      <c r="F202" s="154"/>
      <c r="G202" s="154"/>
    </row>
    <row r="203" spans="1:7" ht="14.25" x14ac:dyDescent="0.25">
      <c r="A203" s="154"/>
      <c r="B203" s="154"/>
      <c r="C203" s="154"/>
      <c r="D203" s="154"/>
      <c r="E203" s="154"/>
      <c r="F203" s="154"/>
      <c r="G203" s="154"/>
    </row>
    <row r="204" spans="1:7" ht="14.25" x14ac:dyDescent="0.25">
      <c r="A204" s="154"/>
      <c r="B204" s="154"/>
      <c r="C204" s="154"/>
      <c r="D204" s="154"/>
      <c r="E204" s="154"/>
      <c r="F204" s="154"/>
      <c r="G204" s="154"/>
    </row>
    <row r="205" spans="1:7" ht="14.25" x14ac:dyDescent="0.25">
      <c r="A205" s="154"/>
      <c r="B205" s="154"/>
      <c r="C205" s="154"/>
      <c r="D205" s="154"/>
      <c r="E205" s="154"/>
      <c r="F205" s="154"/>
      <c r="G205" s="154"/>
    </row>
    <row r="206" spans="1:7" ht="14.25" x14ac:dyDescent="0.25">
      <c r="A206" s="154"/>
      <c r="B206" s="154"/>
      <c r="C206" s="154"/>
      <c r="D206" s="154"/>
      <c r="E206" s="154"/>
      <c r="F206" s="154"/>
      <c r="G206" s="154"/>
    </row>
    <row r="207" spans="1:7" ht="14.25" x14ac:dyDescent="0.25">
      <c r="A207" s="154"/>
      <c r="B207" s="154"/>
      <c r="C207" s="154"/>
      <c r="D207" s="154"/>
      <c r="E207" s="154"/>
      <c r="F207" s="154"/>
      <c r="G207" s="154"/>
    </row>
    <row r="208" spans="1:7" ht="14.25" x14ac:dyDescent="0.25">
      <c r="A208" s="154"/>
      <c r="B208" s="154"/>
      <c r="C208" s="154"/>
      <c r="D208" s="154"/>
      <c r="E208" s="154"/>
      <c r="F208" s="154"/>
      <c r="G208" s="154"/>
    </row>
    <row r="209" spans="1:7" ht="14.25" x14ac:dyDescent="0.25">
      <c r="A209" s="154"/>
      <c r="B209" s="154"/>
      <c r="C209" s="154"/>
      <c r="D209" s="154"/>
      <c r="E209" s="154"/>
      <c r="F209" s="154"/>
      <c r="G209" s="154"/>
    </row>
    <row r="210" spans="1:7" ht="14.25" x14ac:dyDescent="0.25">
      <c r="A210" s="154"/>
      <c r="B210" s="154"/>
      <c r="C210" s="154"/>
      <c r="D210" s="154"/>
      <c r="E210" s="154"/>
      <c r="F210" s="154"/>
      <c r="G210" s="154"/>
    </row>
    <row r="211" spans="1:7" ht="14.25" x14ac:dyDescent="0.25">
      <c r="A211" s="154"/>
      <c r="B211" s="154"/>
      <c r="C211" s="154"/>
      <c r="D211" s="154"/>
      <c r="E211" s="154"/>
      <c r="F211" s="154"/>
      <c r="G211" s="154"/>
    </row>
    <row r="212" spans="1:7" ht="14.25" x14ac:dyDescent="0.25">
      <c r="A212" s="154"/>
      <c r="B212" s="154"/>
      <c r="C212" s="154"/>
      <c r="D212" s="154"/>
      <c r="E212" s="154"/>
      <c r="F212" s="154"/>
      <c r="G212" s="154"/>
    </row>
    <row r="213" spans="1:7" ht="14.25" x14ac:dyDescent="0.25">
      <c r="A213" s="154"/>
      <c r="B213" s="154"/>
      <c r="C213" s="154"/>
      <c r="D213" s="154"/>
      <c r="E213" s="154"/>
      <c r="F213" s="154"/>
      <c r="G213" s="154"/>
    </row>
    <row r="214" spans="1:7" ht="14.25" x14ac:dyDescent="0.25">
      <c r="A214" s="154"/>
      <c r="B214" s="154"/>
      <c r="C214" s="154"/>
      <c r="D214" s="154"/>
      <c r="E214" s="154"/>
      <c r="F214" s="154"/>
      <c r="G214" s="154"/>
    </row>
    <row r="215" spans="1:7" ht="14.25" x14ac:dyDescent="0.25">
      <c r="A215" s="154"/>
      <c r="B215" s="154"/>
      <c r="C215" s="154"/>
      <c r="D215" s="154"/>
      <c r="E215" s="154"/>
      <c r="F215" s="154"/>
      <c r="G215" s="154"/>
    </row>
    <row r="216" spans="1:7" ht="14.25" x14ac:dyDescent="0.25">
      <c r="A216" s="154"/>
      <c r="B216" s="154"/>
      <c r="C216" s="154"/>
      <c r="D216" s="154"/>
      <c r="E216" s="154"/>
      <c r="F216" s="154"/>
      <c r="G216" s="154"/>
    </row>
    <row r="217" spans="1:7" ht="14.25" x14ac:dyDescent="0.25">
      <c r="A217" s="154"/>
      <c r="B217" s="154"/>
      <c r="C217" s="154"/>
      <c r="D217" s="154"/>
      <c r="E217" s="154"/>
      <c r="F217" s="154"/>
      <c r="G217" s="154"/>
    </row>
    <row r="218" spans="1:7" ht="14.25" x14ac:dyDescent="0.25">
      <c r="B218" s="1"/>
      <c r="E218" s="3"/>
      <c r="F218" s="3"/>
      <c r="G218" s="3"/>
    </row>
    <row r="219" spans="1:7" ht="14.25" x14ac:dyDescent="0.25">
      <c r="B219" s="1"/>
      <c r="E219" s="3"/>
      <c r="F219" s="3"/>
      <c r="G219" s="3"/>
    </row>
    <row r="220" spans="1:7" ht="14.25" x14ac:dyDescent="0.25">
      <c r="B220" s="1"/>
      <c r="E220" s="3"/>
      <c r="F220" s="3"/>
      <c r="G220" s="3"/>
    </row>
    <row r="221" spans="1:7" s="4" customFormat="1" ht="25.5" x14ac:dyDescent="0.25">
      <c r="A221" s="1"/>
      <c r="B221" s="1"/>
      <c r="C221" s="2"/>
      <c r="D221" s="1"/>
      <c r="E221" s="3"/>
      <c r="F221" s="3"/>
      <c r="G221" s="3"/>
    </row>
    <row r="222" spans="1:7" s="4" customFormat="1" ht="25.5" x14ac:dyDescent="0.25">
      <c r="A222" s="1"/>
      <c r="B222" s="1"/>
      <c r="C222" s="2"/>
      <c r="D222" s="1"/>
      <c r="E222" s="3"/>
      <c r="F222" s="3"/>
      <c r="G222" s="3"/>
    </row>
    <row r="223" spans="1:7" ht="14.25" x14ac:dyDescent="0.25">
      <c r="B223" s="1"/>
      <c r="E223" s="3"/>
      <c r="F223" s="3"/>
      <c r="G223" s="3"/>
    </row>
    <row r="224" spans="1:7" ht="14.25" x14ac:dyDescent="0.25">
      <c r="B224" s="1"/>
      <c r="E224" s="3"/>
      <c r="F224" s="3"/>
      <c r="G224" s="3"/>
    </row>
    <row r="225" spans="2:7" ht="14.25" x14ac:dyDescent="0.25">
      <c r="B225" s="1"/>
      <c r="E225" s="3"/>
      <c r="F225" s="3"/>
      <c r="G225" s="3"/>
    </row>
    <row r="226" spans="2:7" ht="14.25" x14ac:dyDescent="0.25">
      <c r="B226" s="1"/>
      <c r="E226" s="3"/>
      <c r="F226" s="3"/>
      <c r="G226" s="3"/>
    </row>
    <row r="227" spans="2:7" ht="14.25" x14ac:dyDescent="0.25">
      <c r="B227" s="1"/>
      <c r="E227" s="3"/>
      <c r="F227" s="3"/>
      <c r="G227" s="3"/>
    </row>
    <row r="228" spans="2:7" ht="14.25" x14ac:dyDescent="0.25">
      <c r="B228" s="1"/>
      <c r="E228" s="3"/>
      <c r="F228" s="3"/>
      <c r="G228" s="3"/>
    </row>
    <row r="229" spans="2:7" ht="14.25" x14ac:dyDescent="0.25">
      <c r="B229" s="1"/>
      <c r="E229" s="3"/>
      <c r="F229" s="3"/>
      <c r="G229" s="3"/>
    </row>
    <row r="230" spans="2:7" ht="14.25" x14ac:dyDescent="0.25">
      <c r="B230" s="1"/>
      <c r="E230" s="3"/>
      <c r="F230" s="3"/>
      <c r="G230" s="3"/>
    </row>
  </sheetData>
  <sheetProtection formatCells="0" formatColumns="0" formatRows="0" insertColumns="0" insertRows="0" insertHyperlinks="0" deleteColumns="0" deleteRows="0" sort="0" autoFilter="0" pivotTables="0"/>
  <mergeCells count="519">
    <mergeCell ref="A104:A105"/>
    <mergeCell ref="B104:B105"/>
    <mergeCell ref="D104:D105"/>
    <mergeCell ref="E104:E105"/>
    <mergeCell ref="F104:F105"/>
    <mergeCell ref="G104:G105"/>
    <mergeCell ref="A102:A103"/>
    <mergeCell ref="B102:B103"/>
    <mergeCell ref="D102:D103"/>
    <mergeCell ref="E102:E103"/>
    <mergeCell ref="F102:F103"/>
    <mergeCell ref="G102:G103"/>
    <mergeCell ref="E78:E79"/>
    <mergeCell ref="F78:F79"/>
    <mergeCell ref="G86:G87"/>
    <mergeCell ref="A74:A75"/>
    <mergeCell ref="B74:B75"/>
    <mergeCell ref="D74:D75"/>
    <mergeCell ref="D86:D87"/>
    <mergeCell ref="E86:E87"/>
    <mergeCell ref="F86:F87"/>
    <mergeCell ref="G64:G65"/>
    <mergeCell ref="G74:G75"/>
    <mergeCell ref="A70:A71"/>
    <mergeCell ref="B70:B71"/>
    <mergeCell ref="D70:D71"/>
    <mergeCell ref="E70:E71"/>
    <mergeCell ref="F70:F71"/>
    <mergeCell ref="G70:G71"/>
    <mergeCell ref="A72:A73"/>
    <mergeCell ref="B72:B73"/>
    <mergeCell ref="D72:D73"/>
    <mergeCell ref="E72:E73"/>
    <mergeCell ref="D68:D69"/>
    <mergeCell ref="E68:E69"/>
    <mergeCell ref="F68:F69"/>
    <mergeCell ref="G68:G69"/>
    <mergeCell ref="G54:G55"/>
    <mergeCell ref="F62:F63"/>
    <mergeCell ref="G62:G63"/>
    <mergeCell ref="A62:A63"/>
    <mergeCell ref="D62:D63"/>
    <mergeCell ref="E60:E61"/>
    <mergeCell ref="E62:E63"/>
    <mergeCell ref="G58:G59"/>
    <mergeCell ref="B58:B59"/>
    <mergeCell ref="D58:D59"/>
    <mergeCell ref="E58:E59"/>
    <mergeCell ref="F58:F59"/>
    <mergeCell ref="D54:D55"/>
    <mergeCell ref="A193:G217"/>
    <mergeCell ref="A38:A39"/>
    <mergeCell ref="G48:G49"/>
    <mergeCell ref="A50:A51"/>
    <mergeCell ref="B50:B51"/>
    <mergeCell ref="D50:D51"/>
    <mergeCell ref="F72:F73"/>
    <mergeCell ref="G72:G73"/>
    <mergeCell ref="A60:A61"/>
    <mergeCell ref="B60:B61"/>
    <mergeCell ref="D60:D61"/>
    <mergeCell ref="A106:F106"/>
    <mergeCell ref="A88:A89"/>
    <mergeCell ref="B88:B89"/>
    <mergeCell ref="D88:D89"/>
    <mergeCell ref="A80:A81"/>
    <mergeCell ref="B80:B81"/>
    <mergeCell ref="D80:D81"/>
    <mergeCell ref="A43:G43"/>
    <mergeCell ref="D40:D41"/>
    <mergeCell ref="E40:E41"/>
    <mergeCell ref="F40:F41"/>
    <mergeCell ref="B38:B39"/>
    <mergeCell ref="A68:A69"/>
    <mergeCell ref="A8:F8"/>
    <mergeCell ref="A9:G9"/>
    <mergeCell ref="G10:G11"/>
    <mergeCell ref="G12:G13"/>
    <mergeCell ref="D14:D15"/>
    <mergeCell ref="E14:E15"/>
    <mergeCell ref="D18:D19"/>
    <mergeCell ref="E18:E19"/>
    <mergeCell ref="A16:F16"/>
    <mergeCell ref="F10:F11"/>
    <mergeCell ref="D10:D11"/>
    <mergeCell ref="E10:E11"/>
    <mergeCell ref="A10:A11"/>
    <mergeCell ref="B10:B11"/>
    <mergeCell ref="B14:B15"/>
    <mergeCell ref="A18:A19"/>
    <mergeCell ref="G20:G21"/>
    <mergeCell ref="G22:G23"/>
    <mergeCell ref="E20:E21"/>
    <mergeCell ref="B20:B21"/>
    <mergeCell ref="A22:A23"/>
    <mergeCell ref="F14:F15"/>
    <mergeCell ref="F20:F21"/>
    <mergeCell ref="F12:F13"/>
    <mergeCell ref="A14:A15"/>
    <mergeCell ref="D20:D21"/>
    <mergeCell ref="G14:G15"/>
    <mergeCell ref="F18:F19"/>
    <mergeCell ref="G18:G19"/>
    <mergeCell ref="A20:A21"/>
    <mergeCell ref="E22:E23"/>
    <mergeCell ref="F22:F23"/>
    <mergeCell ref="B18:B19"/>
    <mergeCell ref="A17:G17"/>
    <mergeCell ref="B22:B23"/>
    <mergeCell ref="D22:D23"/>
    <mergeCell ref="A12:A13"/>
    <mergeCell ref="B12:B13"/>
    <mergeCell ref="D12:D13"/>
    <mergeCell ref="E12:E13"/>
    <mergeCell ref="A1:G1"/>
    <mergeCell ref="A4:A5"/>
    <mergeCell ref="B4:B5"/>
    <mergeCell ref="D4:D5"/>
    <mergeCell ref="A3:G3"/>
    <mergeCell ref="G6:G7"/>
    <mergeCell ref="E4:E5"/>
    <mergeCell ref="F4:F5"/>
    <mergeCell ref="G4:G5"/>
    <mergeCell ref="A6:A7"/>
    <mergeCell ref="B6:B7"/>
    <mergeCell ref="D6:D7"/>
    <mergeCell ref="E6:E7"/>
    <mergeCell ref="F6:F7"/>
    <mergeCell ref="F28:F29"/>
    <mergeCell ref="A24:A25"/>
    <mergeCell ref="B24:B25"/>
    <mergeCell ref="D24:D25"/>
    <mergeCell ref="E24:E25"/>
    <mergeCell ref="F24:F25"/>
    <mergeCell ref="G26:G27"/>
    <mergeCell ref="A30:A31"/>
    <mergeCell ref="B30:B31"/>
    <mergeCell ref="D30:D31"/>
    <mergeCell ref="E30:E31"/>
    <mergeCell ref="F30:F31"/>
    <mergeCell ref="G30:G31"/>
    <mergeCell ref="A28:A29"/>
    <mergeCell ref="B28:B29"/>
    <mergeCell ref="D28:D29"/>
    <mergeCell ref="E28:E29"/>
    <mergeCell ref="G24:G25"/>
    <mergeCell ref="G28:G29"/>
    <mergeCell ref="A26:A27"/>
    <mergeCell ref="B26:B27"/>
    <mergeCell ref="D26:D27"/>
    <mergeCell ref="E26:E27"/>
    <mergeCell ref="F26:F27"/>
    <mergeCell ref="G38:G39"/>
    <mergeCell ref="B40:B41"/>
    <mergeCell ref="A40:A41"/>
    <mergeCell ref="G40:G41"/>
    <mergeCell ref="F44:F45"/>
    <mergeCell ref="A44:A45"/>
    <mergeCell ref="D44:D45"/>
    <mergeCell ref="F34:F35"/>
    <mergeCell ref="G46:G47"/>
    <mergeCell ref="D38:D39"/>
    <mergeCell ref="E38:E39"/>
    <mergeCell ref="E46:E47"/>
    <mergeCell ref="F46:F47"/>
    <mergeCell ref="E44:E45"/>
    <mergeCell ref="B34:B35"/>
    <mergeCell ref="F36:F37"/>
    <mergeCell ref="G36:G37"/>
    <mergeCell ref="D36:D37"/>
    <mergeCell ref="G34:G35"/>
    <mergeCell ref="E34:E35"/>
    <mergeCell ref="F38:F39"/>
    <mergeCell ref="G44:G45"/>
    <mergeCell ref="A42:F42"/>
    <mergeCell ref="E36:E37"/>
    <mergeCell ref="D34:D35"/>
    <mergeCell ref="A36:A37"/>
    <mergeCell ref="B36:B37"/>
    <mergeCell ref="A34:A35"/>
    <mergeCell ref="B68:B69"/>
    <mergeCell ref="E74:E75"/>
    <mergeCell ref="F74:F75"/>
    <mergeCell ref="A52:A53"/>
    <mergeCell ref="B52:B53"/>
    <mergeCell ref="F50:F51"/>
    <mergeCell ref="A64:A65"/>
    <mergeCell ref="B64:B65"/>
    <mergeCell ref="D64:D65"/>
    <mergeCell ref="E64:E65"/>
    <mergeCell ref="G32:G33"/>
    <mergeCell ref="G50:G51"/>
    <mergeCell ref="F96:F97"/>
    <mergeCell ref="G96:G97"/>
    <mergeCell ref="A98:A99"/>
    <mergeCell ref="B98:B99"/>
    <mergeCell ref="D98:D99"/>
    <mergeCell ref="E98:E99"/>
    <mergeCell ref="F98:F99"/>
    <mergeCell ref="G98:G99"/>
    <mergeCell ref="G78:G79"/>
    <mergeCell ref="A77:G77"/>
    <mergeCell ref="A78:A79"/>
    <mergeCell ref="B78:B79"/>
    <mergeCell ref="D78:D79"/>
    <mergeCell ref="F52:F53"/>
    <mergeCell ref="G52:G53"/>
    <mergeCell ref="E50:E51"/>
    <mergeCell ref="E88:E89"/>
    <mergeCell ref="A32:A33"/>
    <mergeCell ref="B32:B33"/>
    <mergeCell ref="D32:D33"/>
    <mergeCell ref="E32:E33"/>
    <mergeCell ref="F32:F33"/>
    <mergeCell ref="E90:E91"/>
    <mergeCell ref="F90:F91"/>
    <mergeCell ref="G90:G91"/>
    <mergeCell ref="D52:D53"/>
    <mergeCell ref="E52:E53"/>
    <mergeCell ref="E54:E55"/>
    <mergeCell ref="F54:F55"/>
    <mergeCell ref="A58:A59"/>
    <mergeCell ref="D66:D67"/>
    <mergeCell ref="E66:E67"/>
    <mergeCell ref="F66:F67"/>
    <mergeCell ref="G66:G67"/>
    <mergeCell ref="A54:A55"/>
    <mergeCell ref="B54:B55"/>
    <mergeCell ref="F60:F61"/>
    <mergeCell ref="G60:G61"/>
    <mergeCell ref="F64:F65"/>
    <mergeCell ref="E80:E81"/>
    <mergeCell ref="F80:F81"/>
    <mergeCell ref="A83:G83"/>
    <mergeCell ref="A86:A87"/>
    <mergeCell ref="B86:B87"/>
    <mergeCell ref="A56:F56"/>
    <mergeCell ref="A57:G57"/>
    <mergeCell ref="G94:G95"/>
    <mergeCell ref="F88:F89"/>
    <mergeCell ref="G88:G89"/>
    <mergeCell ref="A90:A91"/>
    <mergeCell ref="B90:B91"/>
    <mergeCell ref="D90:D91"/>
    <mergeCell ref="B44:B45"/>
    <mergeCell ref="A76:F76"/>
    <mergeCell ref="A48:A49"/>
    <mergeCell ref="B48:B49"/>
    <mergeCell ref="D48:D49"/>
    <mergeCell ref="E48:E49"/>
    <mergeCell ref="F48:F49"/>
    <mergeCell ref="A84:A85"/>
    <mergeCell ref="B84:B85"/>
    <mergeCell ref="D84:D85"/>
    <mergeCell ref="E84:E85"/>
    <mergeCell ref="F84:F85"/>
    <mergeCell ref="B62:B63"/>
    <mergeCell ref="A66:A67"/>
    <mergeCell ref="B66:B67"/>
    <mergeCell ref="A46:A47"/>
    <mergeCell ref="B46:B47"/>
    <mergeCell ref="D46:D47"/>
    <mergeCell ref="A100:A101"/>
    <mergeCell ref="B100:B101"/>
    <mergeCell ref="D100:D101"/>
    <mergeCell ref="E100:E101"/>
    <mergeCell ref="F100:F101"/>
    <mergeCell ref="G100:G101"/>
    <mergeCell ref="G84:G85"/>
    <mergeCell ref="A82:F82"/>
    <mergeCell ref="G80:G81"/>
    <mergeCell ref="A96:A97"/>
    <mergeCell ref="B96:B97"/>
    <mergeCell ref="D96:D97"/>
    <mergeCell ref="E96:E97"/>
    <mergeCell ref="A92:A93"/>
    <mergeCell ref="B92:B93"/>
    <mergeCell ref="D92:D93"/>
    <mergeCell ref="E92:E93"/>
    <mergeCell ref="F92:F93"/>
    <mergeCell ref="G92:G93"/>
    <mergeCell ref="A94:A95"/>
    <mergeCell ref="B94:B95"/>
    <mergeCell ref="D94:D95"/>
    <mergeCell ref="E94:E95"/>
    <mergeCell ref="F94:F95"/>
    <mergeCell ref="A120:A121"/>
    <mergeCell ref="B120:B121"/>
    <mergeCell ref="D120:D121"/>
    <mergeCell ref="E120:E121"/>
    <mergeCell ref="F120:F121"/>
    <mergeCell ref="G120:G121"/>
    <mergeCell ref="A122:A123"/>
    <mergeCell ref="A107:G107"/>
    <mergeCell ref="A109:G109"/>
    <mergeCell ref="A110:A111"/>
    <mergeCell ref="B110:B111"/>
    <mergeCell ref="D110:D111"/>
    <mergeCell ref="E110:E111"/>
    <mergeCell ref="F110:F111"/>
    <mergeCell ref="G110:G111"/>
    <mergeCell ref="A112:A113"/>
    <mergeCell ref="B112:B113"/>
    <mergeCell ref="D112:D113"/>
    <mergeCell ref="E112:E113"/>
    <mergeCell ref="F112:F113"/>
    <mergeCell ref="G112:G113"/>
    <mergeCell ref="A114:A115"/>
    <mergeCell ref="B114:B115"/>
    <mergeCell ref="D114:D115"/>
    <mergeCell ref="E114:E115"/>
    <mergeCell ref="F114:F115"/>
    <mergeCell ref="G114:G115"/>
    <mergeCell ref="A116:F116"/>
    <mergeCell ref="A117:G117"/>
    <mergeCell ref="A118:A119"/>
    <mergeCell ref="B118:B119"/>
    <mergeCell ref="D118:D119"/>
    <mergeCell ref="E118:E119"/>
    <mergeCell ref="F118:F119"/>
    <mergeCell ref="G118:G119"/>
    <mergeCell ref="B122:B123"/>
    <mergeCell ref="D122:D123"/>
    <mergeCell ref="E122:E123"/>
    <mergeCell ref="F122:F123"/>
    <mergeCell ref="G122:G123"/>
    <mergeCell ref="A124:A125"/>
    <mergeCell ref="B124:B125"/>
    <mergeCell ref="D124:D125"/>
    <mergeCell ref="E124:E125"/>
    <mergeCell ref="F124:F125"/>
    <mergeCell ref="G124:G125"/>
    <mergeCell ref="A126:A127"/>
    <mergeCell ref="B126:B127"/>
    <mergeCell ref="D126:D127"/>
    <mergeCell ref="E126:E127"/>
    <mergeCell ref="F126:F127"/>
    <mergeCell ref="G126:G127"/>
    <mergeCell ref="A128:A129"/>
    <mergeCell ref="B128:B129"/>
    <mergeCell ref="D128:D129"/>
    <mergeCell ref="E128:E129"/>
    <mergeCell ref="F128:F129"/>
    <mergeCell ref="G128:G129"/>
    <mergeCell ref="A130:A131"/>
    <mergeCell ref="B130:B131"/>
    <mergeCell ref="D130:D131"/>
    <mergeCell ref="E130:E131"/>
    <mergeCell ref="F130:F131"/>
    <mergeCell ref="G130:G131"/>
    <mergeCell ref="A132:A133"/>
    <mergeCell ref="B132:B133"/>
    <mergeCell ref="D132:D133"/>
    <mergeCell ref="E132:E133"/>
    <mergeCell ref="F132:F133"/>
    <mergeCell ref="G132:G133"/>
    <mergeCell ref="A134:A135"/>
    <mergeCell ref="B134:B135"/>
    <mergeCell ref="D134:D135"/>
    <mergeCell ref="E134:E135"/>
    <mergeCell ref="F134:F135"/>
    <mergeCell ref="G134:G135"/>
    <mergeCell ref="A136:A137"/>
    <mergeCell ref="B136:B137"/>
    <mergeCell ref="D136:D137"/>
    <mergeCell ref="E136:E137"/>
    <mergeCell ref="F136:F137"/>
    <mergeCell ref="G136:G137"/>
    <mergeCell ref="A138:A139"/>
    <mergeCell ref="B138:B139"/>
    <mergeCell ref="D138:D139"/>
    <mergeCell ref="E138:E139"/>
    <mergeCell ref="F138:F139"/>
    <mergeCell ref="G138:G139"/>
    <mergeCell ref="A140:A141"/>
    <mergeCell ref="B140:B141"/>
    <mergeCell ref="D140:D141"/>
    <mergeCell ref="E140:E141"/>
    <mergeCell ref="F140:F141"/>
    <mergeCell ref="G140:G141"/>
    <mergeCell ref="A142:A143"/>
    <mergeCell ref="B142:B143"/>
    <mergeCell ref="D142:D143"/>
    <mergeCell ref="E142:E143"/>
    <mergeCell ref="F142:F143"/>
    <mergeCell ref="G142:G143"/>
    <mergeCell ref="A144:A145"/>
    <mergeCell ref="B144:B145"/>
    <mergeCell ref="D144:D145"/>
    <mergeCell ref="E144:E145"/>
    <mergeCell ref="F144:F145"/>
    <mergeCell ref="G144:G145"/>
    <mergeCell ref="A151:G151"/>
    <mergeCell ref="A152:A153"/>
    <mergeCell ref="B152:B153"/>
    <mergeCell ref="D152:D153"/>
    <mergeCell ref="E152:E153"/>
    <mergeCell ref="F152:F153"/>
    <mergeCell ref="G152:G153"/>
    <mergeCell ref="A146:A147"/>
    <mergeCell ref="B146:B147"/>
    <mergeCell ref="D146:D147"/>
    <mergeCell ref="E146:E147"/>
    <mergeCell ref="F146:F147"/>
    <mergeCell ref="G146:G147"/>
    <mergeCell ref="A148:A149"/>
    <mergeCell ref="B148:B149"/>
    <mergeCell ref="D148:D149"/>
    <mergeCell ref="E148:E149"/>
    <mergeCell ref="F148:F149"/>
    <mergeCell ref="G148:G149"/>
    <mergeCell ref="A150:F150"/>
    <mergeCell ref="A154:A155"/>
    <mergeCell ref="B154:B155"/>
    <mergeCell ref="D154:D155"/>
    <mergeCell ref="E154:E155"/>
    <mergeCell ref="F154:F155"/>
    <mergeCell ref="G154:G155"/>
    <mergeCell ref="A156:A157"/>
    <mergeCell ref="B156:B157"/>
    <mergeCell ref="D156:D157"/>
    <mergeCell ref="E156:E157"/>
    <mergeCell ref="F156:F157"/>
    <mergeCell ref="G156:G157"/>
    <mergeCell ref="A158:A159"/>
    <mergeCell ref="B158:B159"/>
    <mergeCell ref="D158:D159"/>
    <mergeCell ref="E158:E159"/>
    <mergeCell ref="F158:F159"/>
    <mergeCell ref="G158:G159"/>
    <mergeCell ref="A160:A161"/>
    <mergeCell ref="B160:B161"/>
    <mergeCell ref="D160:D161"/>
    <mergeCell ref="E160:E161"/>
    <mergeCell ref="F160:F161"/>
    <mergeCell ref="G160:G161"/>
    <mergeCell ref="A162:A163"/>
    <mergeCell ref="B162:B163"/>
    <mergeCell ref="D162:D163"/>
    <mergeCell ref="E162:E163"/>
    <mergeCell ref="F162:F163"/>
    <mergeCell ref="G162:G163"/>
    <mergeCell ref="A164:A165"/>
    <mergeCell ref="B164:B165"/>
    <mergeCell ref="D164:D165"/>
    <mergeCell ref="E164:E165"/>
    <mergeCell ref="F164:F165"/>
    <mergeCell ref="G164:G165"/>
    <mergeCell ref="A166:A167"/>
    <mergeCell ref="B166:B167"/>
    <mergeCell ref="D166:D167"/>
    <mergeCell ref="E166:E167"/>
    <mergeCell ref="F166:F167"/>
    <mergeCell ref="G166:G167"/>
    <mergeCell ref="A168:A169"/>
    <mergeCell ref="B168:B169"/>
    <mergeCell ref="D168:D169"/>
    <mergeCell ref="E168:E169"/>
    <mergeCell ref="F168:F169"/>
    <mergeCell ref="G168:G169"/>
    <mergeCell ref="A170:A171"/>
    <mergeCell ref="B170:B171"/>
    <mergeCell ref="D170:D171"/>
    <mergeCell ref="E170:E171"/>
    <mergeCell ref="F170:F171"/>
    <mergeCell ref="G170:G171"/>
    <mergeCell ref="A172:F172"/>
    <mergeCell ref="A173:G173"/>
    <mergeCell ref="A174:A175"/>
    <mergeCell ref="B174:B175"/>
    <mergeCell ref="D174:D175"/>
    <mergeCell ref="E174:E175"/>
    <mergeCell ref="F174:F175"/>
    <mergeCell ref="G174:G175"/>
    <mergeCell ref="E176:E177"/>
    <mergeCell ref="F176:F177"/>
    <mergeCell ref="G176:G177"/>
    <mergeCell ref="A178:A179"/>
    <mergeCell ref="B178:B179"/>
    <mergeCell ref="D178:D179"/>
    <mergeCell ref="E178:E179"/>
    <mergeCell ref="F178:F179"/>
    <mergeCell ref="G178:G179"/>
    <mergeCell ref="A176:A177"/>
    <mergeCell ref="B176:B177"/>
    <mergeCell ref="D176:D177"/>
    <mergeCell ref="A192:G192"/>
    <mergeCell ref="A184:A185"/>
    <mergeCell ref="B184:B185"/>
    <mergeCell ref="D184:D185"/>
    <mergeCell ref="E184:E185"/>
    <mergeCell ref="F184:F185"/>
    <mergeCell ref="G184:G185"/>
    <mergeCell ref="A186:A187"/>
    <mergeCell ref="B186:B187"/>
    <mergeCell ref="D186:D187"/>
    <mergeCell ref="E186:E187"/>
    <mergeCell ref="F186:F187"/>
    <mergeCell ref="G186:G187"/>
    <mergeCell ref="A188:A189"/>
    <mergeCell ref="B188:B189"/>
    <mergeCell ref="D188:D189"/>
    <mergeCell ref="E188:E189"/>
    <mergeCell ref="F188:F189"/>
    <mergeCell ref="G188:G189"/>
    <mergeCell ref="A190:F190"/>
    <mergeCell ref="A191:F191"/>
    <mergeCell ref="A180:A181"/>
    <mergeCell ref="B180:B181"/>
    <mergeCell ref="D180:D181"/>
    <mergeCell ref="E180:E181"/>
    <mergeCell ref="F180:F181"/>
    <mergeCell ref="G180:G181"/>
    <mergeCell ref="A182:A183"/>
    <mergeCell ref="B182:B183"/>
    <mergeCell ref="D182:D183"/>
    <mergeCell ref="E182:E183"/>
    <mergeCell ref="F182:F183"/>
    <mergeCell ref="G182:G183"/>
  </mergeCells>
  <conditionalFormatting sqref="A1">
    <cfRule type="colorScale" priority="3">
      <colorScale>
        <cfvo type="min"/>
        <cfvo type="percentile" val="50"/>
        <cfvo type="max"/>
        <color rgb="FFF8696B"/>
        <color rgb="FFFCFCFF"/>
        <color rgb="FF5A8AC6"/>
      </colorScale>
    </cfRule>
  </conditionalFormatting>
  <conditionalFormatting sqref="A107">
    <cfRule type="colorScale" priority="1">
      <colorScale>
        <cfvo type="min"/>
        <cfvo type="percentile" val="50"/>
        <cfvo type="max"/>
        <color rgb="FFF8696B"/>
        <color rgb="FFFCFCFF"/>
        <color rgb="FF5A8AC6"/>
      </colorScale>
    </cfRule>
  </conditionalFormatting>
  <printOptions horizontalCentered="1" gridLines="1"/>
  <pageMargins left="0.25" right="0.25" top="0.5" bottom="0.25" header="0.3" footer="0.3"/>
  <pageSetup paperSize="9" scale="31" fitToHeight="6" pageOrder="overThenDown" orientation="portrait" r:id="rId1"/>
  <headerFooter>
    <oddFooter>Page &amp;P of &amp;N</oddFooter>
  </headerFooter>
  <rowBreaks count="4" manualBreakCount="4">
    <brk id="42" max="16383" man="1"/>
    <brk id="116" max="16383" man="1"/>
    <brk id="141" max="16383" man="1"/>
    <brk id="172"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'B:\KM_jica\SP#1 BOQ-final\revised boq by samullah hammed\[BOQ- SP-1 Road Project _KM  (final).xlsx]Sheet1'!#REF!</xm:f>
          </x14:formula1>
          <xm:sqref>D18:D23 D58:D67 D44:D55 D32:D37 D78:D81 D70:D75 D10:D15 D173 D118:D123 D151 D110:D115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3"/>
  <sheetViews>
    <sheetView view="pageBreakPreview" topLeftCell="A10" zoomScale="130" zoomScaleNormal="100" zoomScaleSheetLayoutView="130" workbookViewId="0">
      <selection activeCell="C24" sqref="C24"/>
    </sheetView>
  </sheetViews>
  <sheetFormatPr defaultRowHeight="15" x14ac:dyDescent="0.25"/>
  <cols>
    <col min="2" max="2" width="19.85546875" customWidth="1"/>
    <col min="3" max="3" width="26.85546875" customWidth="1"/>
    <col min="4" max="4" width="32.140625" customWidth="1"/>
    <col min="5" max="5" width="20.5703125" customWidth="1"/>
    <col min="6" max="6" width="9" customWidth="1"/>
  </cols>
  <sheetData>
    <row r="1" spans="2:6" ht="24.95" customHeight="1" x14ac:dyDescent="0.25">
      <c r="B1" s="168"/>
      <c r="C1" s="168"/>
      <c r="D1" s="168"/>
      <c r="E1" s="168"/>
    </row>
    <row r="2" spans="2:6" ht="24.95" customHeight="1" x14ac:dyDescent="0.25">
      <c r="B2" s="162" t="s">
        <v>60</v>
      </c>
      <c r="C2" s="162"/>
      <c r="D2" s="162"/>
      <c r="E2" s="162"/>
    </row>
    <row r="3" spans="2:6" ht="24.95" customHeight="1" x14ac:dyDescent="0.25">
      <c r="B3" s="162" t="s">
        <v>2</v>
      </c>
      <c r="C3" s="162"/>
      <c r="D3" s="162"/>
      <c r="E3" s="162"/>
    </row>
    <row r="4" spans="2:6" ht="24.95" customHeight="1" x14ac:dyDescent="0.25">
      <c r="B4" s="162" t="s">
        <v>10</v>
      </c>
      <c r="C4" s="162"/>
      <c r="D4" s="162"/>
      <c r="E4" s="162"/>
    </row>
    <row r="5" spans="2:6" ht="24.95" customHeight="1" x14ac:dyDescent="0.25">
      <c r="B5" s="162" t="s">
        <v>11</v>
      </c>
      <c r="C5" s="162"/>
      <c r="D5" s="162"/>
      <c r="E5" s="162"/>
    </row>
    <row r="6" spans="2:6" ht="24.95" customHeight="1" x14ac:dyDescent="0.25">
      <c r="B6" s="162" t="s">
        <v>12</v>
      </c>
      <c r="C6" s="162"/>
      <c r="D6" s="162"/>
      <c r="E6" s="162"/>
    </row>
    <row r="7" spans="2:6" ht="73.5" customHeight="1" x14ac:dyDescent="0.25">
      <c r="B7" s="164" t="s">
        <v>86</v>
      </c>
      <c r="C7" s="164"/>
      <c r="D7" s="164"/>
      <c r="E7" s="164"/>
    </row>
    <row r="8" spans="2:6" ht="45" customHeight="1" x14ac:dyDescent="0.25">
      <c r="B8" s="167" t="s">
        <v>85</v>
      </c>
      <c r="C8" s="167"/>
      <c r="D8" s="167"/>
      <c r="E8" s="167"/>
    </row>
    <row r="9" spans="2:6" ht="35.1" customHeight="1" thickBot="1" x14ac:dyDescent="0.3">
      <c r="B9" s="163" t="s">
        <v>23</v>
      </c>
      <c r="C9" s="163"/>
      <c r="D9" s="163"/>
      <c r="E9" s="163"/>
    </row>
    <row r="10" spans="2:6" ht="35.1" customHeight="1" thickTop="1" x14ac:dyDescent="0.25">
      <c r="B10" s="27" t="s">
        <v>24</v>
      </c>
      <c r="C10" s="29"/>
      <c r="D10" s="28" t="s">
        <v>90</v>
      </c>
      <c r="E10" s="48" t="s">
        <v>87</v>
      </c>
    </row>
    <row r="11" spans="2:6" ht="35.1" customHeight="1" x14ac:dyDescent="0.25">
      <c r="B11" s="16" t="s">
        <v>25</v>
      </c>
      <c r="C11" s="48" t="s">
        <v>89</v>
      </c>
      <c r="D11" s="28" t="s">
        <v>27</v>
      </c>
      <c r="E11" s="48" t="s">
        <v>88</v>
      </c>
    </row>
    <row r="12" spans="2:6" ht="35.1" customHeight="1" thickBot="1" x14ac:dyDescent="0.3">
      <c r="B12" s="15" t="s">
        <v>26</v>
      </c>
      <c r="C12" s="47" t="s">
        <v>116</v>
      </c>
      <c r="D12" s="47" t="s">
        <v>28</v>
      </c>
      <c r="E12" s="47" t="s">
        <v>247</v>
      </c>
    </row>
    <row r="13" spans="2:6" ht="24.95" customHeight="1" thickTop="1" x14ac:dyDescent="0.3">
      <c r="B13" s="44"/>
      <c r="C13" s="45"/>
      <c r="D13" s="44"/>
      <c r="E13" s="46"/>
    </row>
    <row r="14" spans="2:6" ht="35.1" customHeight="1" thickBot="1" x14ac:dyDescent="0.3">
      <c r="B14" s="163" t="s">
        <v>29</v>
      </c>
      <c r="C14" s="163"/>
      <c r="D14" s="163"/>
      <c r="E14" s="163"/>
      <c r="F14" s="19"/>
    </row>
    <row r="15" spans="2:6" ht="36" customHeight="1" thickTop="1" thickBot="1" x14ac:dyDescent="0.3">
      <c r="B15" s="11" t="s">
        <v>33</v>
      </c>
      <c r="C15" s="12" t="s">
        <v>34</v>
      </c>
      <c r="D15" s="13"/>
      <c r="E15" s="14" t="s">
        <v>35</v>
      </c>
    </row>
    <row r="16" spans="2:6" ht="24.95" customHeight="1" thickTop="1" x14ac:dyDescent="0.25">
      <c r="B16" s="30">
        <v>1</v>
      </c>
      <c r="C16" s="165" t="s">
        <v>30</v>
      </c>
      <c r="D16" s="166"/>
      <c r="E16" s="31"/>
    </row>
    <row r="17" spans="2:6" ht="24.95" customHeight="1" x14ac:dyDescent="0.25">
      <c r="B17" s="32">
        <v>2</v>
      </c>
      <c r="C17" s="157" t="s">
        <v>31</v>
      </c>
      <c r="D17" s="158"/>
      <c r="E17" s="33"/>
    </row>
    <row r="18" spans="2:6" ht="24.95" customHeight="1" x14ac:dyDescent="0.25">
      <c r="B18" s="32">
        <v>3</v>
      </c>
      <c r="C18" s="157" t="s">
        <v>55</v>
      </c>
      <c r="D18" s="158"/>
      <c r="E18" s="33"/>
    </row>
    <row r="19" spans="2:6" ht="24.95" customHeight="1" x14ac:dyDescent="0.25">
      <c r="B19" s="32">
        <v>4</v>
      </c>
      <c r="C19" s="157" t="s">
        <v>117</v>
      </c>
      <c r="D19" s="158"/>
      <c r="E19" s="33"/>
    </row>
    <row r="20" spans="2:6" ht="24.95" customHeight="1" x14ac:dyDescent="0.25">
      <c r="B20" s="32">
        <v>5</v>
      </c>
      <c r="C20" s="157" t="s">
        <v>118</v>
      </c>
      <c r="D20" s="158"/>
      <c r="E20" s="33"/>
    </row>
    <row r="21" spans="2:6" ht="24.95" customHeight="1" x14ac:dyDescent="0.25">
      <c r="B21" s="32">
        <v>6</v>
      </c>
      <c r="C21" s="157" t="s">
        <v>119</v>
      </c>
      <c r="D21" s="158"/>
      <c r="E21" s="33"/>
    </row>
    <row r="22" spans="2:6" ht="24.95" customHeight="1" x14ac:dyDescent="0.25">
      <c r="B22" s="32">
        <v>7</v>
      </c>
      <c r="C22" s="157" t="s">
        <v>120</v>
      </c>
      <c r="D22" s="158"/>
      <c r="E22" s="33"/>
    </row>
    <row r="23" spans="2:6" ht="24.95" customHeight="1" thickBot="1" x14ac:dyDescent="0.3">
      <c r="B23" s="17"/>
      <c r="C23" s="160" t="s">
        <v>32</v>
      </c>
      <c r="D23" s="161"/>
      <c r="E23" s="18">
        <f>BOQ_summary!G191</f>
        <v>0</v>
      </c>
    </row>
    <row r="24" spans="2:6" ht="16.5" thickTop="1" x14ac:dyDescent="0.25">
      <c r="B24" s="9"/>
      <c r="C24" s="9"/>
      <c r="D24" s="9"/>
      <c r="E24" s="10"/>
    </row>
    <row r="25" spans="2:6" ht="33.75" customHeight="1" thickBot="1" x14ac:dyDescent="0.3">
      <c r="B25" s="159" t="s">
        <v>36</v>
      </c>
      <c r="C25" s="159"/>
      <c r="D25" s="159"/>
      <c r="E25" s="159"/>
      <c r="F25" s="19"/>
    </row>
    <row r="26" spans="2:6" ht="24.95" customHeight="1" thickTop="1" x14ac:dyDescent="0.3">
      <c r="B26" s="34"/>
      <c r="C26" s="35" t="s">
        <v>37</v>
      </c>
      <c r="D26" s="36" t="s">
        <v>38</v>
      </c>
      <c r="E26" s="37"/>
    </row>
    <row r="27" spans="2:6" ht="24.95" customHeight="1" x14ac:dyDescent="0.3">
      <c r="B27" s="34"/>
      <c r="C27" s="38" t="s">
        <v>39</v>
      </c>
      <c r="D27" s="39" t="s">
        <v>40</v>
      </c>
      <c r="E27" s="40"/>
    </row>
    <row r="28" spans="2:6" ht="24.95" customHeight="1" x14ac:dyDescent="0.3">
      <c r="B28" s="34"/>
      <c r="C28" s="38" t="s">
        <v>41</v>
      </c>
      <c r="D28" s="39" t="s">
        <v>42</v>
      </c>
      <c r="E28" s="40"/>
    </row>
    <row r="29" spans="2:6" ht="24.95" customHeight="1" x14ac:dyDescent="0.3">
      <c r="B29" s="34"/>
      <c r="C29" s="38" t="s">
        <v>43</v>
      </c>
      <c r="D29" s="39" t="s">
        <v>44</v>
      </c>
      <c r="E29" s="37"/>
    </row>
    <row r="30" spans="2:6" ht="24.95" customHeight="1" x14ac:dyDescent="0.3">
      <c r="B30" s="34"/>
      <c r="C30" s="38" t="s">
        <v>45</v>
      </c>
      <c r="D30" s="39" t="s">
        <v>46</v>
      </c>
      <c r="E30" s="41"/>
    </row>
    <row r="31" spans="2:6" ht="24.95" customHeight="1" x14ac:dyDescent="0.3">
      <c r="B31" s="34"/>
      <c r="C31" s="38" t="s">
        <v>47</v>
      </c>
      <c r="D31" s="39" t="s">
        <v>48</v>
      </c>
      <c r="E31" s="41"/>
    </row>
    <row r="32" spans="2:6" ht="24.95" customHeight="1" x14ac:dyDescent="0.3">
      <c r="B32" s="34"/>
      <c r="C32" s="38" t="s">
        <v>49</v>
      </c>
      <c r="D32" s="39" t="s">
        <v>50</v>
      </c>
      <c r="E32" s="41"/>
    </row>
    <row r="33" spans="2:5" ht="24.95" customHeight="1" thickBot="1" x14ac:dyDescent="0.35">
      <c r="B33" s="34"/>
      <c r="C33" s="42" t="s">
        <v>51</v>
      </c>
      <c r="D33" s="43" t="s">
        <v>52</v>
      </c>
      <c r="E33" s="41"/>
    </row>
    <row r="34" spans="2:5" ht="19.5" thickTop="1" x14ac:dyDescent="0.3">
      <c r="B34" s="41"/>
      <c r="C34" s="41"/>
      <c r="D34" s="41"/>
      <c r="E34" s="41"/>
    </row>
    <row r="35" spans="2:5" ht="18.75" x14ac:dyDescent="0.3">
      <c r="B35" s="41"/>
      <c r="C35" s="41"/>
      <c r="D35" s="41"/>
      <c r="E35" s="41"/>
    </row>
    <row r="40" spans="2:5" ht="15" customHeight="1" x14ac:dyDescent="0.25"/>
    <row r="41" spans="2:5" ht="15" customHeight="1" x14ac:dyDescent="0.25"/>
    <row r="42" spans="2:5" ht="15" customHeight="1" x14ac:dyDescent="0.25"/>
    <row r="43" spans="2:5" ht="15" customHeight="1" x14ac:dyDescent="0.25"/>
  </sheetData>
  <mergeCells count="19">
    <mergeCell ref="B1:E1"/>
    <mergeCell ref="B2:E2"/>
    <mergeCell ref="B3:E3"/>
    <mergeCell ref="B4:E4"/>
    <mergeCell ref="B5:E5"/>
    <mergeCell ref="C18:D18"/>
    <mergeCell ref="B25:E25"/>
    <mergeCell ref="C23:D23"/>
    <mergeCell ref="B6:E6"/>
    <mergeCell ref="B14:E14"/>
    <mergeCell ref="B7:E7"/>
    <mergeCell ref="C16:D16"/>
    <mergeCell ref="C17:D17"/>
    <mergeCell ref="C19:D19"/>
    <mergeCell ref="B9:E9"/>
    <mergeCell ref="B8:E8"/>
    <mergeCell ref="C20:D20"/>
    <mergeCell ref="C21:D21"/>
    <mergeCell ref="C22:D22"/>
  </mergeCells>
  <printOptions horizontalCentered="1"/>
  <pageMargins left="0" right="0" top="0.5" bottom="0" header="0.3" footer="0.3"/>
  <pageSetup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BOQ_summary</vt:lpstr>
      <vt:lpstr>Cover</vt:lpstr>
      <vt:lpstr>BOQ_summary!Print_Area</vt:lpstr>
      <vt:lpstr>Cover!Print_Area</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Sanaullah Shahid</cp:lastModifiedBy>
  <cp:lastPrinted>2023-05-27T05:35:00Z</cp:lastPrinted>
  <dcterms:created xsi:type="dcterms:W3CDTF">2019-07-24T04:20:07Z</dcterms:created>
  <dcterms:modified xsi:type="dcterms:W3CDTF">2023-06-07T08:49:53Z</dcterms:modified>
</cp:coreProperties>
</file>